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494\Desktop\"/>
    </mc:Choice>
  </mc:AlternateContent>
  <xr:revisionPtr revIDLastSave="0" documentId="8_{855917C2-6232-4F7E-A265-788ABA792CDD}" xr6:coauthVersionLast="47" xr6:coauthVersionMax="47" xr10:uidLastSave="{00000000-0000-0000-0000-000000000000}"/>
  <workbookProtection workbookAlgorithmName="SHA-512" workbookHashValue="QyRzf5JBQ6Iu2mMuKqBZ796iKUutl53j5Z8jl5VVHTElubGqYqHb8L5PUBAGO1/nDpBQx26GtgzohLbWyAPuTg==" workbookSaltValue="g9ZKHihwPUvIlC3/TgXx5Q==" workbookSpinCount="100000" lockStructure="1"/>
  <bookViews>
    <workbookView xWindow="-108" yWindow="-108" windowWidth="23256" windowHeight="12576" tabRatio="681" xr2:uid="{00000000-000D-0000-FFFF-FFFF00000000}"/>
  </bookViews>
  <sheets>
    <sheet name="申請書" sheetId="1" r:id="rId1"/>
    <sheet name="リスト（削除しないでください）" sheetId="2" r:id="rId2"/>
    <sheet name="Port_code" sheetId="3" r:id="rId3"/>
  </sheets>
  <definedNames>
    <definedName name="_xlnm._FilterDatabase" localSheetId="0" hidden="1">申請書!$B$2:$K$45</definedName>
    <definedName name="_xlnm.Print_Area" localSheetId="0">申請書!$B$1:$K$45</definedName>
    <definedName name="インドネシア">'リスト（削除しないでください）'!$B$5:$CM$5</definedName>
    <definedName name="カンボジア">'リスト（削除しないでください）'!$B$8:$E$8</definedName>
    <definedName name="シンガポール">'リスト（削除しないでください）'!$B$10:$F$10</definedName>
    <definedName name="タイ">'リスト（削除しないでください）'!$B$4:$P$4</definedName>
    <definedName name="フィリピン">'リスト（削除しないでください）'!$B$6:$BR$6</definedName>
    <definedName name="ブルネイ">'リスト（削除しないでください）'!$B$9:$H$9</definedName>
    <definedName name="ベトナム">'リスト（削除しないでください）'!$B$2:$Y$2</definedName>
    <definedName name="マレーシア">'リスト（削除しないでください）'!$B$3:$AJ$3</definedName>
    <definedName name="ミャンマー">'リスト（削除しないでください）'!$B$7:$F$7</definedName>
    <definedName name="ラオス">'リスト（削除しないでください）'!#REF!</definedName>
    <definedName name="国名">'リスト（削除しないでください）'!$A$2:$A$11</definedName>
    <definedName name="台湾">'リスト（削除しないでください）'!$B$11:$M$11</definedName>
    <definedName name="年">'リスト（削除しないでください）'!$B$15:$M$15</definedName>
    <definedName name="令和５">'リスト（削除しないでください）'!$B$16:$K$16</definedName>
    <definedName name="令和５年">'リスト（削除しないでください）'!$B$16:$K$16</definedName>
    <definedName name="令和６">'リスト（削除しないでください）'!$B$17:$C$17</definedName>
    <definedName name="令和６年">'リスト（削除しないでください）'!$B$17:$C$17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17" i="1"/>
  <c r="G33" i="1"/>
  <c r="G34" i="1"/>
  <c r="G25" i="1"/>
  <c r="G26" i="1"/>
  <c r="G18" i="1"/>
  <c r="G10" i="1"/>
  <c r="I38" i="1"/>
  <c r="G37" i="1"/>
  <c r="G36" i="1"/>
  <c r="G35" i="1"/>
  <c r="I30" i="1"/>
  <c r="G29" i="1"/>
  <c r="G28" i="1"/>
  <c r="G27" i="1"/>
  <c r="I22" i="1"/>
  <c r="G21" i="1"/>
  <c r="G20" i="1"/>
  <c r="G19" i="1"/>
  <c r="I14" i="1"/>
  <c r="G11" i="1"/>
  <c r="G13" i="1"/>
  <c r="G12" i="1"/>
</calcChain>
</file>

<file path=xl/sharedStrings.xml><?xml version="1.0" encoding="utf-8"?>
<sst xmlns="http://schemas.openxmlformats.org/spreadsheetml/2006/main" count="1176" uniqueCount="627">
  <si>
    <t>番号</t>
  </si>
  <si>
    <t>計</t>
  </si>
  <si>
    <t>例</t>
    <rPh sb="0" eb="1">
      <t>レイ</t>
    </rPh>
    <phoneticPr fontId="1"/>
  </si>
  <si>
    <t>ベトナム</t>
    <phoneticPr fontId="1"/>
  </si>
  <si>
    <t>台湾</t>
    <rPh sb="0" eb="2">
      <t>タイワン</t>
    </rPh>
    <phoneticPr fontId="1"/>
  </si>
  <si>
    <t>ベトナム</t>
  </si>
  <si>
    <t>マレーシア</t>
  </si>
  <si>
    <t>タイ</t>
  </si>
  <si>
    <t>インドネシア</t>
  </si>
  <si>
    <t>カンボジア</t>
    <phoneticPr fontId="1"/>
  </si>
  <si>
    <t>ブルネイ</t>
    <phoneticPr fontId="1"/>
  </si>
  <si>
    <t>フィリピン</t>
  </si>
  <si>
    <t>ミャンマー</t>
  </si>
  <si>
    <t>シンガポール</t>
    <phoneticPr fontId="1"/>
  </si>
  <si>
    <t>国名</t>
    <rPh sb="0" eb="2">
      <t>クニメイ</t>
    </rPh>
    <phoneticPr fontId="1"/>
  </si>
  <si>
    <t>港</t>
    <rPh sb="0" eb="1">
      <t>ミナト</t>
    </rPh>
    <phoneticPr fontId="1"/>
  </si>
  <si>
    <t>助成対象貨物明細表</t>
    <rPh sb="6" eb="8">
      <t>メイサイ</t>
    </rPh>
    <rPh sb="8" eb="9">
      <t>ヒョウ</t>
    </rPh>
    <phoneticPr fontId="1"/>
  </si>
  <si>
    <t>港コード</t>
    <rPh sb="0" eb="1">
      <t>ミナト</t>
    </rPh>
    <phoneticPr fontId="1"/>
  </si>
  <si>
    <t>VNSGN</t>
    <phoneticPr fontId="1"/>
  </si>
  <si>
    <t>TWKEL</t>
    <phoneticPr fontId="1"/>
  </si>
  <si>
    <t>実績証明番号　：</t>
    <rPh sb="0" eb="2">
      <t>ジッセキ</t>
    </rPh>
    <rPh sb="2" eb="4">
      <t>ショウメイ</t>
    </rPh>
    <rPh sb="4" eb="6">
      <t>バンゴウ</t>
    </rPh>
    <phoneticPr fontId="1"/>
  </si>
  <si>
    <t>伊万里国際コンテナターミナル(株)</t>
    <phoneticPr fontId="1"/>
  </si>
  <si>
    <t>Cai Lan</t>
  </si>
  <si>
    <t>Danang</t>
  </si>
  <si>
    <t>Haiphong</t>
  </si>
  <si>
    <t>Vung tau</t>
  </si>
  <si>
    <t>Bintulu</t>
  </si>
  <si>
    <t>Kota Kinabalu</t>
  </si>
  <si>
    <t>Kuantan</t>
  </si>
  <si>
    <t>Kuching</t>
  </si>
  <si>
    <t>Labuan</t>
  </si>
  <si>
    <t>Tanjung Pelepas</t>
  </si>
  <si>
    <t>Bangkok</t>
  </si>
  <si>
    <t>Laem Chabang</t>
  </si>
  <si>
    <t>Lat Krabang</t>
  </si>
  <si>
    <t>Banjarmasin</t>
  </si>
  <si>
    <t>Jakarta</t>
  </si>
  <si>
    <t>Panjang</t>
    <phoneticPr fontId="1"/>
  </si>
  <si>
    <t>Perawang</t>
  </si>
  <si>
    <t>Semarang</t>
  </si>
  <si>
    <t>Surabaya</t>
  </si>
  <si>
    <t>Cebu</t>
  </si>
  <si>
    <t>Davao</t>
  </si>
  <si>
    <t>Manila</t>
  </si>
  <si>
    <t>Subic Bay</t>
  </si>
  <si>
    <t>Yangon</t>
  </si>
  <si>
    <t>Any destination</t>
  </si>
  <si>
    <t>Muara</t>
    <phoneticPr fontId="1"/>
  </si>
  <si>
    <t>Singapore</t>
  </si>
  <si>
    <t>Port name</t>
    <phoneticPr fontId="1"/>
  </si>
  <si>
    <t>Port code</t>
    <phoneticPr fontId="1"/>
  </si>
  <si>
    <t>Country</t>
    <phoneticPr fontId="1"/>
  </si>
  <si>
    <t>Vietnam</t>
    <phoneticPr fontId="1"/>
  </si>
  <si>
    <t>Malaysia</t>
    <phoneticPr fontId="1"/>
  </si>
  <si>
    <t>Thai</t>
    <phoneticPr fontId="1"/>
  </si>
  <si>
    <t>Indonesia</t>
    <phoneticPr fontId="1"/>
  </si>
  <si>
    <t>Philippines</t>
    <phoneticPr fontId="1"/>
  </si>
  <si>
    <t>Myanmar</t>
    <phoneticPr fontId="1"/>
  </si>
  <si>
    <t>Laos</t>
    <phoneticPr fontId="1"/>
  </si>
  <si>
    <t>Cambodia</t>
    <phoneticPr fontId="1"/>
  </si>
  <si>
    <t>Brunei</t>
    <phoneticPr fontId="1"/>
  </si>
  <si>
    <t>Singapore</t>
    <phoneticPr fontId="1"/>
  </si>
  <si>
    <t>Taiwan</t>
    <phoneticPr fontId="1"/>
  </si>
  <si>
    <t>VNCLN</t>
    <phoneticPr fontId="1"/>
  </si>
  <si>
    <t>VNDAD</t>
    <phoneticPr fontId="1"/>
  </si>
  <si>
    <t>VNHPH</t>
    <phoneticPr fontId="1"/>
  </si>
  <si>
    <t>VNVUT</t>
    <phoneticPr fontId="1"/>
  </si>
  <si>
    <t>MYBTU</t>
    <phoneticPr fontId="1"/>
  </si>
  <si>
    <t>MYBKI</t>
    <phoneticPr fontId="1"/>
  </si>
  <si>
    <t>MYKUA</t>
    <phoneticPr fontId="1"/>
  </si>
  <si>
    <t>MYKCH</t>
    <phoneticPr fontId="1"/>
  </si>
  <si>
    <t>MYLBU</t>
    <phoneticPr fontId="1"/>
  </si>
  <si>
    <t>MYMYY</t>
    <phoneticPr fontId="1"/>
  </si>
  <si>
    <t>MYPGU</t>
    <phoneticPr fontId="1"/>
  </si>
  <si>
    <t>MYPEN</t>
    <phoneticPr fontId="1"/>
  </si>
  <si>
    <t>MYSDK</t>
    <phoneticPr fontId="1"/>
  </si>
  <si>
    <t>MYSBW</t>
    <phoneticPr fontId="1"/>
  </si>
  <si>
    <t>MYTPP</t>
    <phoneticPr fontId="1"/>
  </si>
  <si>
    <t>MYTWU</t>
    <phoneticPr fontId="1"/>
  </si>
  <si>
    <t>THBKK</t>
    <phoneticPr fontId="1"/>
  </si>
  <si>
    <t>THLCH</t>
    <phoneticPr fontId="1"/>
  </si>
  <si>
    <t>THLKR</t>
    <phoneticPr fontId="1"/>
  </si>
  <si>
    <t>IDBDJ</t>
    <phoneticPr fontId="1"/>
  </si>
  <si>
    <t>IDBLW</t>
    <phoneticPr fontId="1"/>
  </si>
  <si>
    <t>IDJKT</t>
    <phoneticPr fontId="1"/>
  </si>
  <si>
    <t>IDPLM</t>
    <phoneticPr fontId="1"/>
  </si>
  <si>
    <t>IDPNJ</t>
    <phoneticPr fontId="1"/>
  </si>
  <si>
    <t>IDPER</t>
    <phoneticPr fontId="1"/>
  </si>
  <si>
    <t>IDSRG</t>
    <phoneticPr fontId="1"/>
  </si>
  <si>
    <t>IDSUB</t>
    <phoneticPr fontId="1"/>
  </si>
  <si>
    <t>PHCEB</t>
    <phoneticPr fontId="1"/>
  </si>
  <si>
    <t>PHDVO</t>
    <phoneticPr fontId="1"/>
  </si>
  <si>
    <t>PHGES</t>
    <phoneticPr fontId="1"/>
  </si>
  <si>
    <t>PHMNL</t>
    <phoneticPr fontId="1"/>
  </si>
  <si>
    <t>PHSFS</t>
    <phoneticPr fontId="1"/>
  </si>
  <si>
    <t>No port</t>
    <phoneticPr fontId="1"/>
  </si>
  <si>
    <t>MMRGN</t>
    <phoneticPr fontId="1"/>
  </si>
  <si>
    <t>KHKOS</t>
    <phoneticPr fontId="1"/>
  </si>
  <si>
    <t>Muara</t>
    <phoneticPr fontId="1"/>
  </si>
  <si>
    <t>BNMUA</t>
    <phoneticPr fontId="1"/>
  </si>
  <si>
    <t>SGSIN</t>
    <phoneticPr fontId="1"/>
  </si>
  <si>
    <t>TWKHH</t>
    <phoneticPr fontId="1"/>
  </si>
  <si>
    <t>TWTXG</t>
    <phoneticPr fontId="1"/>
  </si>
  <si>
    <t>TWMLI</t>
    <phoneticPr fontId="1"/>
  </si>
  <si>
    <t>VNTCT</t>
    <phoneticPr fontId="1"/>
  </si>
  <si>
    <t>Other</t>
    <phoneticPr fontId="1"/>
  </si>
  <si>
    <t>OTH</t>
    <phoneticPr fontId="1"/>
  </si>
  <si>
    <t>月分実績】</t>
    <phoneticPr fontId="1"/>
  </si>
  <si>
    <t>代表取締役社長</t>
    <phoneticPr fontId="1"/>
  </si>
  <si>
    <t>VNBHO</t>
    <phoneticPr fontId="1"/>
  </si>
  <si>
    <t>Vietnam</t>
  </si>
  <si>
    <t>Vietnam</t>
    <phoneticPr fontId="1"/>
  </si>
  <si>
    <t>Bach-ho</t>
    <phoneticPr fontId="1"/>
  </si>
  <si>
    <t>Camranh</t>
    <phoneticPr fontId="1"/>
  </si>
  <si>
    <t>VNCRB</t>
    <phoneticPr fontId="1"/>
  </si>
  <si>
    <t>Hochiminh, Cat Lai</t>
    <phoneticPr fontId="1"/>
  </si>
  <si>
    <t>Hongai</t>
    <phoneticPr fontId="1"/>
  </si>
  <si>
    <t>VNHON</t>
    <phoneticPr fontId="1"/>
  </si>
  <si>
    <t>Nha Trang</t>
    <phoneticPr fontId="1"/>
  </si>
  <si>
    <t>VNNHA</t>
    <phoneticPr fontId="1"/>
  </si>
  <si>
    <t>Qui Nhon</t>
    <phoneticPr fontId="1"/>
  </si>
  <si>
    <t>VNUIH</t>
    <phoneticPr fontId="1"/>
  </si>
  <si>
    <t>Vinh</t>
    <phoneticPr fontId="1"/>
  </si>
  <si>
    <t>VNVNH</t>
    <phoneticPr fontId="1"/>
  </si>
  <si>
    <t>Hanoi</t>
    <phoneticPr fontId="1"/>
  </si>
  <si>
    <t>VNHAN</t>
    <phoneticPr fontId="1"/>
  </si>
  <si>
    <t>Phu-my</t>
    <phoneticPr fontId="1"/>
  </si>
  <si>
    <t>VNPHU</t>
    <phoneticPr fontId="1"/>
  </si>
  <si>
    <t>Quang Ngai</t>
    <phoneticPr fontId="1"/>
  </si>
  <si>
    <t>VNXNG</t>
    <phoneticPr fontId="1"/>
  </si>
  <si>
    <t>Cam Pha</t>
    <phoneticPr fontId="1"/>
  </si>
  <si>
    <t>VNCPH</t>
    <phoneticPr fontId="1"/>
  </si>
  <si>
    <t>Quang Ninh</t>
    <phoneticPr fontId="1"/>
  </si>
  <si>
    <t>VNQNH</t>
    <phoneticPr fontId="1"/>
  </si>
  <si>
    <t>Tan Cang</t>
    <phoneticPr fontId="1"/>
  </si>
  <si>
    <t>VNTCG</t>
    <phoneticPr fontId="1"/>
  </si>
  <si>
    <t>Chan May</t>
    <phoneticPr fontId="1"/>
  </si>
  <si>
    <t>VNCMY</t>
    <phoneticPr fontId="1"/>
  </si>
  <si>
    <t>Nghe Tinh</t>
    <phoneticPr fontId="1"/>
  </si>
  <si>
    <t>VNNGT</t>
    <phoneticPr fontId="1"/>
  </si>
  <si>
    <t>Cai Mep (Tan Cang)</t>
    <phoneticPr fontId="1"/>
  </si>
  <si>
    <t>Dungquat</t>
    <phoneticPr fontId="1"/>
  </si>
  <si>
    <t>VNDQT</t>
    <phoneticPr fontId="1"/>
  </si>
  <si>
    <t>Dong Hoi</t>
    <phoneticPr fontId="1"/>
  </si>
  <si>
    <t>VNDOH</t>
    <phoneticPr fontId="1"/>
  </si>
  <si>
    <t>Chu Lai</t>
    <phoneticPr fontId="1"/>
  </si>
  <si>
    <t>VNC8Q</t>
    <phoneticPr fontId="1"/>
  </si>
  <si>
    <t>Other</t>
    <phoneticPr fontId="1"/>
  </si>
  <si>
    <t>Miri, Sarawak</t>
    <phoneticPr fontId="1"/>
  </si>
  <si>
    <t>Pasir Gudang, Johor</t>
    <phoneticPr fontId="1"/>
  </si>
  <si>
    <t>Penang (Georgetown)</t>
    <phoneticPr fontId="1"/>
  </si>
  <si>
    <t>Sandakan, Sabah</t>
    <phoneticPr fontId="1"/>
  </si>
  <si>
    <t>Sibu, Sarawak</t>
    <phoneticPr fontId="1"/>
  </si>
  <si>
    <t>Tawau, Sabah</t>
    <phoneticPr fontId="1"/>
  </si>
  <si>
    <t>Batu Pahat</t>
    <phoneticPr fontId="1"/>
  </si>
  <si>
    <t>MYBAT</t>
    <phoneticPr fontId="1"/>
  </si>
  <si>
    <t>Dungun (Kuala Dungun)</t>
    <phoneticPr fontId="1"/>
  </si>
  <si>
    <t>MYDGN</t>
    <phoneticPr fontId="1"/>
  </si>
  <si>
    <t>Johor Bahru</t>
    <phoneticPr fontId="1"/>
  </si>
  <si>
    <t>MYJHB</t>
    <phoneticPr fontId="1"/>
  </si>
  <si>
    <t>Kemaman</t>
    <phoneticPr fontId="1"/>
  </si>
  <si>
    <t>MYKEM</t>
    <phoneticPr fontId="1"/>
  </si>
  <si>
    <t>Kota Bharu</t>
    <phoneticPr fontId="1"/>
  </si>
  <si>
    <t>MYKBR</t>
    <phoneticPr fontId="1"/>
  </si>
  <si>
    <t>Kuala Rompin</t>
    <phoneticPr fontId="1"/>
  </si>
  <si>
    <t>MYPRN</t>
    <phoneticPr fontId="1"/>
  </si>
  <si>
    <t>Kudat, Sabah</t>
    <phoneticPr fontId="1"/>
  </si>
  <si>
    <t>MYKUD</t>
    <phoneticPr fontId="1"/>
  </si>
  <si>
    <t>Lahad Datu, Sabah</t>
    <phoneticPr fontId="1"/>
  </si>
  <si>
    <t>MYLDU</t>
    <phoneticPr fontId="1"/>
  </si>
  <si>
    <t>Malacca</t>
    <phoneticPr fontId="1"/>
  </si>
  <si>
    <t>MYMKZ</t>
    <phoneticPr fontId="1"/>
  </si>
  <si>
    <t>Port Diskson</t>
    <phoneticPr fontId="1"/>
  </si>
  <si>
    <t>MYPDI</t>
    <phoneticPr fontId="1"/>
  </si>
  <si>
    <t>Port Kelang</t>
    <phoneticPr fontId="1"/>
  </si>
  <si>
    <t>MYPKG</t>
    <phoneticPr fontId="1"/>
  </si>
  <si>
    <t>Prai</t>
    <phoneticPr fontId="1"/>
  </si>
  <si>
    <t>MYPRA</t>
    <phoneticPr fontId="1"/>
  </si>
  <si>
    <t>Tanjong Berhala</t>
    <phoneticPr fontId="1"/>
  </si>
  <si>
    <t>MYTBE</t>
    <phoneticPr fontId="1"/>
  </si>
  <si>
    <t>Tanjong Mani, Sarawak</t>
    <phoneticPr fontId="1"/>
  </si>
  <si>
    <t>MYTMI</t>
    <phoneticPr fontId="1"/>
  </si>
  <si>
    <t>Tioman</t>
    <phoneticPr fontId="1"/>
  </si>
  <si>
    <t>Tumpat</t>
    <phoneticPr fontId="1"/>
  </si>
  <si>
    <t>Kuala Baram</t>
    <phoneticPr fontId="1"/>
  </si>
  <si>
    <t>Sipitang, Sabah</t>
    <phoneticPr fontId="1"/>
  </si>
  <si>
    <t>MYTOD</t>
    <phoneticPr fontId="1"/>
  </si>
  <si>
    <t>MYTUM</t>
    <phoneticPr fontId="1"/>
  </si>
  <si>
    <t>MYKBA</t>
    <phoneticPr fontId="1"/>
  </si>
  <si>
    <t>MYSPT</t>
    <phoneticPr fontId="1"/>
  </si>
  <si>
    <t>Kertih (Kerteh)</t>
    <phoneticPr fontId="1"/>
  </si>
  <si>
    <t>MYKET</t>
    <phoneticPr fontId="1"/>
  </si>
  <si>
    <t>MYBWH</t>
    <phoneticPr fontId="1"/>
  </si>
  <si>
    <t>Bagan Luar (Butterworth)</t>
    <phoneticPr fontId="1"/>
  </si>
  <si>
    <t>Samalaju</t>
    <phoneticPr fontId="1"/>
  </si>
  <si>
    <t>Lumut</t>
    <phoneticPr fontId="1"/>
  </si>
  <si>
    <t>MYLUM</t>
    <phoneticPr fontId="1"/>
  </si>
  <si>
    <t>Malaysia</t>
  </si>
  <si>
    <t>Malaysia</t>
    <phoneticPr fontId="1"/>
  </si>
  <si>
    <t>Koh Sichang</t>
    <phoneticPr fontId="1"/>
  </si>
  <si>
    <t>THKSI</t>
    <phoneticPr fontId="1"/>
  </si>
  <si>
    <t>Thai</t>
    <phoneticPr fontId="1"/>
  </si>
  <si>
    <t>Naradhivas</t>
    <phoneticPr fontId="1"/>
  </si>
  <si>
    <t>Pattani</t>
    <phoneticPr fontId="1"/>
  </si>
  <si>
    <t>THPAN</t>
    <phoneticPr fontId="1"/>
  </si>
  <si>
    <t>Phuket</t>
    <phoneticPr fontId="1"/>
  </si>
  <si>
    <t>THHKT</t>
    <phoneticPr fontId="1"/>
  </si>
  <si>
    <t>Sattahip</t>
    <phoneticPr fontId="1"/>
  </si>
  <si>
    <t>THSAT</t>
    <phoneticPr fontId="1"/>
  </si>
  <si>
    <t>Songkhla</t>
    <phoneticPr fontId="1"/>
  </si>
  <si>
    <t>THSGZ</t>
    <phoneticPr fontId="1"/>
  </si>
  <si>
    <t>Sriracha</t>
    <phoneticPr fontId="1"/>
  </si>
  <si>
    <t>THSRI</t>
    <phoneticPr fontId="1"/>
  </si>
  <si>
    <t>Khanom</t>
    <phoneticPr fontId="1"/>
  </si>
  <si>
    <t>THKHA</t>
    <phoneticPr fontId="1"/>
  </si>
  <si>
    <t>Bang Saphan</t>
    <phoneticPr fontId="1"/>
  </si>
  <si>
    <t>THBSP</t>
    <phoneticPr fontId="1"/>
  </si>
  <si>
    <t>Rayong</t>
    <phoneticPr fontId="1"/>
  </si>
  <si>
    <t>THRYG</t>
    <phoneticPr fontId="1"/>
  </si>
  <si>
    <t>Ban Mao Ta Phut</t>
    <phoneticPr fontId="1"/>
  </si>
  <si>
    <t>THMTP</t>
    <phoneticPr fontId="1"/>
  </si>
  <si>
    <t>Mawlamyine (Moulmein)</t>
    <phoneticPr fontId="1"/>
  </si>
  <si>
    <t>MMMNU</t>
    <phoneticPr fontId="1"/>
  </si>
  <si>
    <t>Bassein</t>
    <phoneticPr fontId="1"/>
  </si>
  <si>
    <t>MMBSX</t>
    <phoneticPr fontId="1"/>
  </si>
  <si>
    <t>Akyab (Sittwe)</t>
    <phoneticPr fontId="1"/>
  </si>
  <si>
    <t>MMAKY</t>
    <phoneticPr fontId="1"/>
  </si>
  <si>
    <t>Myanmar</t>
  </si>
  <si>
    <t>Kompongsom</t>
    <phoneticPr fontId="1"/>
  </si>
  <si>
    <t>KHKOS</t>
    <phoneticPr fontId="1"/>
  </si>
  <si>
    <t>Cambodia</t>
  </si>
  <si>
    <t>Bandar Seri Begawan</t>
    <phoneticPr fontId="1"/>
  </si>
  <si>
    <t>BNBWN</t>
    <phoneticPr fontId="1"/>
  </si>
  <si>
    <t>Brunei</t>
    <phoneticPr fontId="1"/>
  </si>
  <si>
    <t>Seria</t>
    <phoneticPr fontId="1"/>
  </si>
  <si>
    <t>BNSER</t>
    <phoneticPr fontId="1"/>
  </si>
  <si>
    <t>Tanjong Salirong</t>
    <phoneticPr fontId="1"/>
  </si>
  <si>
    <t>BNTAS</t>
    <phoneticPr fontId="1"/>
  </si>
  <si>
    <t>BNLUM</t>
    <phoneticPr fontId="1"/>
  </si>
  <si>
    <t>Munguba</t>
    <phoneticPr fontId="1"/>
  </si>
  <si>
    <t>BNMGU</t>
    <phoneticPr fontId="1"/>
  </si>
  <si>
    <t>Pulau Bukom</t>
    <phoneticPr fontId="1"/>
  </si>
  <si>
    <t>SGPUB</t>
    <phoneticPr fontId="1"/>
  </si>
  <si>
    <t>Singapore</t>
    <phoneticPr fontId="1"/>
  </si>
  <si>
    <t>Purau Sebarok</t>
    <phoneticPr fontId="1"/>
  </si>
  <si>
    <t>SGSEB</t>
    <phoneticPr fontId="1"/>
  </si>
  <si>
    <t>Jurong/Singapore</t>
    <phoneticPr fontId="1"/>
  </si>
  <si>
    <t>SGJUR</t>
    <phoneticPr fontId="1"/>
  </si>
  <si>
    <t>Hualien(花蓮港)</t>
    <rPh sb="8" eb="9">
      <t>ハナ</t>
    </rPh>
    <rPh sb="9" eb="10">
      <t>レン</t>
    </rPh>
    <rPh sb="10" eb="11">
      <t>ミナト</t>
    </rPh>
    <phoneticPr fontId="1"/>
  </si>
  <si>
    <t>TWHUN</t>
    <phoneticPr fontId="1"/>
  </si>
  <si>
    <t>Taiwan</t>
  </si>
  <si>
    <t>Taiwan</t>
    <phoneticPr fontId="1"/>
  </si>
  <si>
    <t>Taitung(台東)</t>
    <rPh sb="8" eb="9">
      <t>ダイ</t>
    </rPh>
    <rPh sb="9" eb="10">
      <t>ヒガシ</t>
    </rPh>
    <phoneticPr fontId="1"/>
  </si>
  <si>
    <t>An Ping(安平)</t>
    <rPh sb="8" eb="9">
      <t>アン</t>
    </rPh>
    <rPh sb="9" eb="10">
      <t>タイラ</t>
    </rPh>
    <phoneticPr fontId="1"/>
  </si>
  <si>
    <t>Suao(蘇澳)</t>
    <rPh sb="5" eb="6">
      <t>ソ</t>
    </rPh>
    <rPh sb="6" eb="7">
      <t>オキ</t>
    </rPh>
    <phoneticPr fontId="1"/>
  </si>
  <si>
    <t>Kaohsiung(高雄)</t>
    <rPh sb="10" eb="12">
      <t>タカオ</t>
    </rPh>
    <phoneticPr fontId="1"/>
  </si>
  <si>
    <t>Keelung(基隆)</t>
    <rPh sb="8" eb="9">
      <t>モト</t>
    </rPh>
    <rPh sb="9" eb="10">
      <t>リュウ</t>
    </rPh>
    <phoneticPr fontId="1"/>
  </si>
  <si>
    <t>Mailiao(麦寮)</t>
    <rPh sb="8" eb="9">
      <t>ムギ</t>
    </rPh>
    <rPh sb="9" eb="10">
      <t>リョウ</t>
    </rPh>
    <phoneticPr fontId="1"/>
  </si>
  <si>
    <t>Taichung(台中)</t>
    <rPh sb="9" eb="11">
      <t>タイチュン</t>
    </rPh>
    <phoneticPr fontId="1"/>
  </si>
  <si>
    <t>TWSUO</t>
    <phoneticPr fontId="1"/>
  </si>
  <si>
    <t>TWAPG</t>
    <phoneticPr fontId="1"/>
  </si>
  <si>
    <t>TWTTT</t>
    <phoneticPr fontId="1"/>
  </si>
  <si>
    <t>Belawan, Sumatra</t>
    <phoneticPr fontId="1"/>
  </si>
  <si>
    <t>Palembang, Sumatra</t>
    <phoneticPr fontId="1"/>
  </si>
  <si>
    <t>Panjang</t>
    <phoneticPr fontId="1"/>
  </si>
  <si>
    <t>General Santos/Dadiangas</t>
    <phoneticPr fontId="1"/>
  </si>
  <si>
    <t>Ambon, Molucas</t>
    <phoneticPr fontId="1"/>
  </si>
  <si>
    <t>Indonesia</t>
  </si>
  <si>
    <t>Indonesia</t>
    <phoneticPr fontId="1"/>
  </si>
  <si>
    <t>Arjuna, Java</t>
    <phoneticPr fontId="1"/>
  </si>
  <si>
    <t>IDAJN</t>
    <phoneticPr fontId="1"/>
  </si>
  <si>
    <t>IDAMQ</t>
    <phoneticPr fontId="1"/>
  </si>
  <si>
    <t>Asahan (Tanjungbalai)</t>
    <phoneticPr fontId="1"/>
  </si>
  <si>
    <t>IDTJB</t>
    <phoneticPr fontId="1"/>
  </si>
  <si>
    <t>Balikpapan, Kalimantan</t>
    <phoneticPr fontId="1"/>
  </si>
  <si>
    <t>IDBPN</t>
    <phoneticPr fontId="1"/>
  </si>
  <si>
    <t>Banten</t>
    <phoneticPr fontId="1"/>
  </si>
  <si>
    <t>IDBTN</t>
    <phoneticPr fontId="1"/>
  </si>
  <si>
    <t>Batam, Mariveles</t>
    <phoneticPr fontId="1"/>
  </si>
  <si>
    <t>IDBTM</t>
    <phoneticPr fontId="1"/>
  </si>
  <si>
    <t>Batulicin</t>
    <phoneticPr fontId="1"/>
  </si>
  <si>
    <t>IDBTW</t>
    <phoneticPr fontId="1"/>
  </si>
  <si>
    <t>Belitung (Billiton)</t>
    <phoneticPr fontId="1"/>
  </si>
  <si>
    <t>IDBLT</t>
    <phoneticPr fontId="1"/>
  </si>
  <si>
    <t>Bengkulu, Sumatra</t>
    <phoneticPr fontId="1"/>
  </si>
  <si>
    <t>IDBKS</t>
    <phoneticPr fontId="1"/>
  </si>
  <si>
    <t>Benoa, Bali</t>
    <phoneticPr fontId="1"/>
  </si>
  <si>
    <t>IDBOA</t>
    <phoneticPr fontId="1"/>
  </si>
  <si>
    <t>Biak, Irian Jaya</t>
    <phoneticPr fontId="1"/>
  </si>
  <si>
    <t>IDBIK</t>
    <phoneticPr fontId="1"/>
  </si>
  <si>
    <t>Bitung, Sulawesi</t>
    <phoneticPr fontId="1"/>
  </si>
  <si>
    <t>IDBIT</t>
    <phoneticPr fontId="1"/>
  </si>
  <si>
    <t>Blang Lancang, St</t>
    <phoneticPr fontId="1"/>
  </si>
  <si>
    <t>IDBLL</t>
    <phoneticPr fontId="1"/>
  </si>
  <si>
    <t>Bontang, KL</t>
    <phoneticPr fontId="1"/>
  </si>
  <si>
    <t>IDBXT</t>
    <phoneticPr fontId="1"/>
  </si>
  <si>
    <t>Cigading, JV</t>
    <phoneticPr fontId="1"/>
  </si>
  <si>
    <t>IDCIG</t>
    <phoneticPr fontId="1"/>
  </si>
  <si>
    <t>Cilacap(Tjilatjap)</t>
    <phoneticPr fontId="1"/>
  </si>
  <si>
    <t>IDCXP</t>
    <phoneticPr fontId="1"/>
  </si>
  <si>
    <t>Cirebon (Tjeribon)</t>
    <phoneticPr fontId="1"/>
  </si>
  <si>
    <t>IDCBN</t>
    <phoneticPr fontId="1"/>
  </si>
  <si>
    <t>Dumai, Sumatra</t>
    <phoneticPr fontId="1"/>
  </si>
  <si>
    <t>IDDUM</t>
    <phoneticPr fontId="1"/>
  </si>
  <si>
    <t>Galela</t>
    <phoneticPr fontId="1"/>
  </si>
  <si>
    <t>IDGLX</t>
    <phoneticPr fontId="1"/>
  </si>
  <si>
    <t>Gorontalo, Sulawesi</t>
    <phoneticPr fontId="1"/>
  </si>
  <si>
    <t>IDGTO</t>
    <phoneticPr fontId="1"/>
  </si>
  <si>
    <t>Gresik, Java</t>
    <phoneticPr fontId="1"/>
  </si>
  <si>
    <t>IDGRE</t>
    <phoneticPr fontId="1"/>
  </si>
  <si>
    <t>Hollandia</t>
    <phoneticPr fontId="1"/>
  </si>
  <si>
    <t>ID???</t>
    <phoneticPr fontId="1"/>
  </si>
  <si>
    <t>Jambi, Sumatra</t>
    <phoneticPr fontId="1"/>
  </si>
  <si>
    <t>IDDJB</t>
    <phoneticPr fontId="1"/>
  </si>
  <si>
    <t>Jayapura, Irian Jaya</t>
    <phoneticPr fontId="1"/>
  </si>
  <si>
    <t>IDDJJ</t>
    <phoneticPr fontId="1"/>
  </si>
  <si>
    <t>Kualalangsa</t>
    <phoneticPr fontId="1"/>
  </si>
  <si>
    <t>IDKUA</t>
    <phoneticPr fontId="1"/>
  </si>
  <si>
    <t>Kupang, Timor</t>
    <phoneticPr fontId="1"/>
  </si>
  <si>
    <t>IDKOE</t>
    <phoneticPr fontId="1"/>
  </si>
  <si>
    <t>Lhokseumawe, ST</t>
    <phoneticPr fontId="1"/>
  </si>
  <si>
    <t>IDLSW</t>
    <phoneticPr fontId="1"/>
  </si>
  <si>
    <t>Majene, SV</t>
    <phoneticPr fontId="1"/>
  </si>
  <si>
    <t>IDMAJ</t>
    <phoneticPr fontId="1"/>
  </si>
  <si>
    <t>Malili, Sulawesi</t>
    <phoneticPr fontId="1"/>
  </si>
  <si>
    <t>IDMLI</t>
    <phoneticPr fontId="1"/>
  </si>
  <si>
    <t>Manado, Sulawesi</t>
    <phoneticPr fontId="1"/>
  </si>
  <si>
    <t>IDMDC</t>
    <phoneticPr fontId="1"/>
  </si>
  <si>
    <t>Mangole</t>
    <phoneticPr fontId="1"/>
  </si>
  <si>
    <t>IDMAL</t>
    <phoneticPr fontId="1"/>
  </si>
  <si>
    <t>Manokwari, Irian Jaya</t>
    <phoneticPr fontId="1"/>
  </si>
  <si>
    <t>IDMKW</t>
    <phoneticPr fontId="1"/>
  </si>
  <si>
    <t>Medan, Sumatra</t>
    <phoneticPr fontId="1"/>
  </si>
  <si>
    <t>IDMES</t>
    <phoneticPr fontId="1"/>
  </si>
  <si>
    <t>Merak, Java</t>
    <phoneticPr fontId="1"/>
  </si>
  <si>
    <t>IDMRK</t>
    <phoneticPr fontId="1"/>
  </si>
  <si>
    <t>Merauke, Irian Jaya</t>
    <phoneticPr fontId="1"/>
  </si>
  <si>
    <t>Muntok, Banka</t>
    <phoneticPr fontId="1"/>
  </si>
  <si>
    <t>IDMUO</t>
    <phoneticPr fontId="1"/>
  </si>
  <si>
    <t>Obi Island</t>
    <phoneticPr fontId="1"/>
  </si>
  <si>
    <t>IDOBI</t>
    <phoneticPr fontId="1"/>
  </si>
  <si>
    <t>Padang, Sumatra</t>
    <phoneticPr fontId="1"/>
  </si>
  <si>
    <t>IDPDG</t>
    <phoneticPr fontId="1"/>
  </si>
  <si>
    <t>Pekanbaru</t>
    <phoneticPr fontId="1"/>
  </si>
  <si>
    <t>IDPKU</t>
    <phoneticPr fontId="1"/>
  </si>
  <si>
    <t>Palu</t>
    <phoneticPr fontId="1"/>
  </si>
  <si>
    <t>IDPAL</t>
    <phoneticPr fontId="1"/>
  </si>
  <si>
    <t>Panjang</t>
    <phoneticPr fontId="1"/>
  </si>
  <si>
    <t>IDPJG</t>
    <phoneticPr fontId="1"/>
  </si>
  <si>
    <t>Pangkalanbuun</t>
    <phoneticPr fontId="1"/>
  </si>
  <si>
    <t>IDPKN</t>
    <phoneticPr fontId="1"/>
  </si>
  <si>
    <t>Pangkalpinang, Banka</t>
    <phoneticPr fontId="1"/>
  </si>
  <si>
    <t>IDPGK</t>
    <phoneticPr fontId="1"/>
  </si>
  <si>
    <t>Pare Pare</t>
    <phoneticPr fontId="1"/>
  </si>
  <si>
    <t>IDPAP</t>
    <phoneticPr fontId="1"/>
  </si>
  <si>
    <t>Pomalaa, Sulawesi</t>
    <phoneticPr fontId="1"/>
  </si>
  <si>
    <t>IDPUM</t>
    <phoneticPr fontId="1"/>
  </si>
  <si>
    <t>Pontianak, Kalimantan</t>
    <phoneticPr fontId="1"/>
  </si>
  <si>
    <t>IDPNK</t>
    <phoneticPr fontId="1"/>
  </si>
  <si>
    <t>Probolinggo, Java</t>
    <phoneticPr fontId="1"/>
  </si>
  <si>
    <t>IDPRO</t>
    <phoneticPr fontId="1"/>
  </si>
  <si>
    <t>Pulau Sambu, Riau</t>
    <phoneticPr fontId="1"/>
  </si>
  <si>
    <t>IDPSS</t>
    <phoneticPr fontId="1"/>
  </si>
  <si>
    <t>Sabang, Sumatra</t>
    <phoneticPr fontId="1"/>
  </si>
  <si>
    <t>IDSBG</t>
    <phoneticPr fontId="1"/>
  </si>
  <si>
    <t>Samarinda, Kalimantan</t>
    <phoneticPr fontId="1"/>
  </si>
  <si>
    <t>IDSRI</t>
    <phoneticPr fontId="1"/>
  </si>
  <si>
    <t>Sampit, Kalimantan</t>
    <phoneticPr fontId="1"/>
  </si>
  <si>
    <t>IDSMQ</t>
    <phoneticPr fontId="1"/>
  </si>
  <si>
    <t>Santan Terminal, KL</t>
    <phoneticPr fontId="1"/>
  </si>
  <si>
    <t>IDSAT</t>
    <phoneticPr fontId="1"/>
  </si>
  <si>
    <t>Sorong</t>
    <phoneticPr fontId="1"/>
  </si>
  <si>
    <t>IDSOQ</t>
    <phoneticPr fontId="1"/>
  </si>
  <si>
    <t>Sungai Pakning, Sumatra</t>
    <phoneticPr fontId="1"/>
  </si>
  <si>
    <t>IDSEQ</t>
    <phoneticPr fontId="1"/>
  </si>
  <si>
    <t>Taltabu, Celebes</t>
    <phoneticPr fontId="1"/>
  </si>
  <si>
    <t>IDTAX</t>
    <phoneticPr fontId="1"/>
  </si>
  <si>
    <t>Tanjung Uban, RIAU</t>
    <phoneticPr fontId="1"/>
  </si>
  <si>
    <t>IDTAN</t>
    <phoneticPr fontId="1"/>
  </si>
  <si>
    <t>Tanjung Pandan, Belitung</t>
    <phoneticPr fontId="1"/>
  </si>
  <si>
    <t>IDTJQ</t>
    <phoneticPr fontId="1"/>
  </si>
  <si>
    <t>Tarakan, Kalimantan</t>
    <phoneticPr fontId="1"/>
  </si>
  <si>
    <t>IDTRK</t>
    <phoneticPr fontId="1"/>
  </si>
  <si>
    <t>Tegal, Java</t>
    <phoneticPr fontId="1"/>
  </si>
  <si>
    <t>IDTEG</t>
    <phoneticPr fontId="1"/>
  </si>
  <si>
    <t>Ternate, Halmahera</t>
    <phoneticPr fontId="1"/>
  </si>
  <si>
    <t>IDTTE</t>
    <phoneticPr fontId="1"/>
  </si>
  <si>
    <t>UJung Pandang, Sulawesi</t>
    <phoneticPr fontId="1"/>
  </si>
  <si>
    <t>IDUPG</t>
    <phoneticPr fontId="1"/>
  </si>
  <si>
    <t>Amamapare, IJ</t>
    <phoneticPr fontId="1"/>
  </si>
  <si>
    <t>IDAMA</t>
    <phoneticPr fontId="1"/>
  </si>
  <si>
    <t>Berau</t>
    <phoneticPr fontId="1"/>
  </si>
  <si>
    <t>IDBEJ</t>
    <phoneticPr fontId="1"/>
  </si>
  <si>
    <t>Benete</t>
    <phoneticPr fontId="1"/>
  </si>
  <si>
    <t>IDBEN</t>
    <phoneticPr fontId="1"/>
  </si>
  <si>
    <t>Gebe</t>
    <phoneticPr fontId="1"/>
  </si>
  <si>
    <t>IDGEB</t>
    <phoneticPr fontId="1"/>
  </si>
  <si>
    <t>Kidjang, Bintan</t>
    <phoneticPr fontId="1"/>
  </si>
  <si>
    <t>IDKID</t>
    <phoneticPr fontId="1"/>
  </si>
  <si>
    <t>Kajang</t>
    <phoneticPr fontId="1"/>
  </si>
  <si>
    <t>IDKJN</t>
    <phoneticPr fontId="1"/>
  </si>
  <si>
    <t>Ketapang, KL</t>
    <phoneticPr fontId="1"/>
  </si>
  <si>
    <t>IDKTG</t>
    <phoneticPr fontId="1"/>
  </si>
  <si>
    <t>Palapo, Sulawesi</t>
    <phoneticPr fontId="1"/>
  </si>
  <si>
    <t>IDPPO</t>
    <phoneticPr fontId="1"/>
  </si>
  <si>
    <t>Perawang</t>
    <phoneticPr fontId="1"/>
  </si>
  <si>
    <t>IDPWG</t>
    <phoneticPr fontId="1"/>
  </si>
  <si>
    <t>Sebolga, Sumatra</t>
    <phoneticPr fontId="1"/>
  </si>
  <si>
    <t>IDSLG</t>
    <phoneticPr fontId="1"/>
  </si>
  <si>
    <t>Sumbawa</t>
    <phoneticPr fontId="1"/>
  </si>
  <si>
    <t>IDSWQ</t>
    <phoneticPr fontId="1"/>
  </si>
  <si>
    <t>Tanjung Pinang-Riau</t>
    <phoneticPr fontId="1"/>
  </si>
  <si>
    <t>IDTNJ</t>
    <phoneticPr fontId="1"/>
  </si>
  <si>
    <t>Tanjung Pemancingan</t>
    <phoneticPr fontId="1"/>
  </si>
  <si>
    <t>IDTPN</t>
    <phoneticPr fontId="1"/>
  </si>
  <si>
    <t>Tarahan</t>
    <phoneticPr fontId="1"/>
  </si>
  <si>
    <t>IDTRH</t>
    <phoneticPr fontId="1"/>
  </si>
  <si>
    <t>Tanjung Blai Karimun</t>
    <phoneticPr fontId="1"/>
  </si>
  <si>
    <t>Tanjung Priok</t>
    <phoneticPr fontId="1"/>
  </si>
  <si>
    <t>IDTPP</t>
    <phoneticPr fontId="1"/>
  </si>
  <si>
    <t>Taboneo</t>
    <phoneticPr fontId="1"/>
  </si>
  <si>
    <t>IDTAB</t>
    <phoneticPr fontId="1"/>
  </si>
  <si>
    <t>Tanjung Buli</t>
    <phoneticPr fontId="1"/>
  </si>
  <si>
    <t>IDTBU</t>
    <phoneticPr fontId="1"/>
  </si>
  <si>
    <t>Kumai</t>
    <phoneticPr fontId="1"/>
  </si>
  <si>
    <t>IDKUM</t>
    <phoneticPr fontId="1"/>
  </si>
  <si>
    <t>Luwuk</t>
    <phoneticPr fontId="1"/>
  </si>
  <si>
    <t>IDLUW</t>
    <phoneticPr fontId="1"/>
  </si>
  <si>
    <t>Aparri, Luzon</t>
    <phoneticPr fontId="1"/>
  </si>
  <si>
    <t>PHAPR</t>
    <phoneticPr fontId="1"/>
  </si>
  <si>
    <t>Philippines</t>
  </si>
  <si>
    <t>Philippines</t>
    <phoneticPr fontId="1"/>
  </si>
  <si>
    <t>PHATI</t>
    <phoneticPr fontId="1"/>
  </si>
  <si>
    <t>Baganga/Mati</t>
    <phoneticPr fontId="1"/>
  </si>
  <si>
    <t>Atimonan/Siain</t>
    <phoneticPr fontId="1"/>
  </si>
  <si>
    <t>PHBNQ</t>
    <phoneticPr fontId="1"/>
  </si>
  <si>
    <t>Bais/Dumaguete</t>
    <phoneticPr fontId="1"/>
  </si>
  <si>
    <t>PHBAI</t>
    <phoneticPr fontId="1"/>
  </si>
  <si>
    <t>Balogo/Batangas</t>
    <phoneticPr fontId="1"/>
  </si>
  <si>
    <t>PHBLG</t>
    <phoneticPr fontId="1"/>
  </si>
  <si>
    <t>Bataan, Mariveles</t>
    <phoneticPr fontId="1"/>
  </si>
  <si>
    <t>PHBTN</t>
    <phoneticPr fontId="1"/>
  </si>
  <si>
    <t>Batangas, Luzon</t>
    <phoneticPr fontId="1"/>
  </si>
  <si>
    <t>PHBTG</t>
    <phoneticPr fontId="1"/>
  </si>
  <si>
    <t>Bislig, Mindanao</t>
    <phoneticPr fontId="1"/>
  </si>
  <si>
    <t>PHBPH</t>
    <phoneticPr fontId="1"/>
  </si>
  <si>
    <t>Butuan Bay/Masao</t>
    <phoneticPr fontId="1"/>
  </si>
  <si>
    <t>PHBXU</t>
    <phoneticPr fontId="1"/>
  </si>
  <si>
    <t>Cagayan de Oro, Mindanao</t>
    <phoneticPr fontId="1"/>
  </si>
  <si>
    <t>PHCGY</t>
    <phoneticPr fontId="1"/>
  </si>
  <si>
    <t>Calapan/Batangas</t>
    <phoneticPr fontId="1"/>
  </si>
  <si>
    <t>PHCLP</t>
    <phoneticPr fontId="1"/>
  </si>
  <si>
    <t>Claveria/Aparri</t>
    <phoneticPr fontId="1"/>
  </si>
  <si>
    <t>PHCLV</t>
    <phoneticPr fontId="1"/>
  </si>
  <si>
    <t>Cotabato, Mindanao</t>
    <phoneticPr fontId="1"/>
  </si>
  <si>
    <t>PHCBO</t>
    <phoneticPr fontId="1"/>
  </si>
  <si>
    <t>Diapitan/Siain</t>
    <phoneticPr fontId="1"/>
  </si>
  <si>
    <t>PHDPT</t>
    <phoneticPr fontId="1"/>
  </si>
  <si>
    <t>Dumaguete</t>
    <phoneticPr fontId="1"/>
  </si>
  <si>
    <t>PHDGT</t>
    <phoneticPr fontId="1"/>
  </si>
  <si>
    <t>Gingoog/Masao</t>
    <phoneticPr fontId="1"/>
  </si>
  <si>
    <t>PHGIN</t>
    <phoneticPr fontId="1"/>
  </si>
  <si>
    <t>Guimaras/Iloilo</t>
    <phoneticPr fontId="1"/>
  </si>
  <si>
    <t>PHGMS</t>
    <phoneticPr fontId="1"/>
  </si>
  <si>
    <t>Illigan, Mindanao</t>
    <phoneticPr fontId="1"/>
  </si>
  <si>
    <t>PHIGN</t>
    <phoneticPr fontId="1"/>
  </si>
  <si>
    <t>IloIlo, Panay</t>
    <phoneticPr fontId="1"/>
  </si>
  <si>
    <t>PHILO</t>
    <phoneticPr fontId="1"/>
  </si>
  <si>
    <t>Isabel</t>
    <phoneticPr fontId="1"/>
  </si>
  <si>
    <t>PHISL</t>
    <phoneticPr fontId="1"/>
  </si>
  <si>
    <t>Isabela</t>
    <phoneticPr fontId="1"/>
  </si>
  <si>
    <t>PHBCT</t>
    <phoneticPr fontId="1"/>
  </si>
  <si>
    <t>Jolo</t>
    <phoneticPr fontId="1"/>
  </si>
  <si>
    <t>PHJOL</t>
    <phoneticPr fontId="1"/>
  </si>
  <si>
    <t>Kabasalan/Zamboanga</t>
    <phoneticPr fontId="1"/>
  </si>
  <si>
    <t>PHKAS</t>
    <phoneticPr fontId="1"/>
  </si>
  <si>
    <t>Kolambugan/Iligan</t>
    <phoneticPr fontId="1"/>
  </si>
  <si>
    <t>PHKOL</t>
    <phoneticPr fontId="1"/>
  </si>
  <si>
    <t>Lapu-Lapu(Camotes Sea)</t>
    <phoneticPr fontId="1"/>
  </si>
  <si>
    <t>PHLPU</t>
    <phoneticPr fontId="1"/>
  </si>
  <si>
    <t>Legaspi, Davao</t>
    <phoneticPr fontId="1"/>
  </si>
  <si>
    <t>PHLGP</t>
    <phoneticPr fontId="1"/>
  </si>
  <si>
    <t>Lianga/Bislig</t>
    <phoneticPr fontId="1"/>
  </si>
  <si>
    <t>PHLIA</t>
    <phoneticPr fontId="1"/>
  </si>
  <si>
    <t>Mariveles, Luzon</t>
    <phoneticPr fontId="1"/>
  </si>
  <si>
    <t>PHMVS</t>
    <phoneticPr fontId="1"/>
  </si>
  <si>
    <t>Masao</t>
    <phoneticPr fontId="1"/>
  </si>
  <si>
    <t>PHMAS</t>
    <phoneticPr fontId="1"/>
  </si>
  <si>
    <t>Masbate</t>
    <phoneticPr fontId="1"/>
  </si>
  <si>
    <t>PHMBT</t>
    <phoneticPr fontId="1"/>
  </si>
  <si>
    <t>Masinloc/Sual</t>
    <phoneticPr fontId="1"/>
  </si>
  <si>
    <t>PHMSC</t>
    <phoneticPr fontId="1"/>
  </si>
  <si>
    <t>Mati, Mindanao</t>
    <phoneticPr fontId="1"/>
  </si>
  <si>
    <t>PHMXI</t>
    <phoneticPr fontId="1"/>
  </si>
  <si>
    <t>Nonoc/Surigao Del Norte</t>
    <phoneticPr fontId="1"/>
  </si>
  <si>
    <t>PHNON</t>
    <phoneticPr fontId="1"/>
  </si>
  <si>
    <t>Ormoc/Tacloban</t>
    <phoneticPr fontId="1"/>
  </si>
  <si>
    <t>PHORC</t>
    <phoneticPr fontId="1"/>
  </si>
  <si>
    <t>Ozamis, Mindanao</t>
    <phoneticPr fontId="1"/>
  </si>
  <si>
    <t>PHOZC</t>
    <phoneticPr fontId="1"/>
  </si>
  <si>
    <t>PHPAG</t>
    <phoneticPr fontId="1"/>
  </si>
  <si>
    <t>Pagadian/Zamboanga</t>
    <phoneticPr fontId="1"/>
  </si>
  <si>
    <t>Parang</t>
    <phoneticPr fontId="1"/>
  </si>
  <si>
    <t>PHPRA</t>
    <phoneticPr fontId="1"/>
  </si>
  <si>
    <t>Polloc</t>
    <phoneticPr fontId="1"/>
  </si>
  <si>
    <t>PHPLC</t>
    <phoneticPr fontId="1"/>
  </si>
  <si>
    <t>Puerto Princesa, Pelawan</t>
    <phoneticPr fontId="1"/>
  </si>
  <si>
    <t>PHPPS</t>
    <phoneticPr fontId="1"/>
  </si>
  <si>
    <t>Pulupandan</t>
    <phoneticPr fontId="1"/>
  </si>
  <si>
    <t>PHPUL</t>
    <phoneticPr fontId="1"/>
  </si>
  <si>
    <t>Roxas/Puerto Princesa</t>
    <phoneticPr fontId="1"/>
  </si>
  <si>
    <t>PHRXS</t>
    <phoneticPr fontId="1"/>
  </si>
  <si>
    <t>San Fernando, Luzon</t>
    <phoneticPr fontId="1"/>
  </si>
  <si>
    <t>PHSFE</t>
    <phoneticPr fontId="1"/>
  </si>
  <si>
    <t>Sangi/Cebu</t>
    <phoneticPr fontId="1"/>
  </si>
  <si>
    <t>PHSNG</t>
    <phoneticPr fontId="1"/>
  </si>
  <si>
    <t>Santa Cruz/Sual</t>
    <phoneticPr fontId="1"/>
  </si>
  <si>
    <t>PHSCR</t>
    <phoneticPr fontId="1"/>
  </si>
  <si>
    <t>Surigao, Mindanao</t>
    <phoneticPr fontId="1"/>
  </si>
  <si>
    <t>PHSUG</t>
    <phoneticPr fontId="1"/>
  </si>
  <si>
    <t>Tabaco/Legaspi</t>
    <phoneticPr fontId="1"/>
  </si>
  <si>
    <t>PHTBC</t>
    <phoneticPr fontId="1"/>
  </si>
  <si>
    <t>Tacloban, Leyte</t>
    <phoneticPr fontId="1"/>
  </si>
  <si>
    <t>PHTAC</t>
    <phoneticPr fontId="1"/>
  </si>
  <si>
    <t>Tagbilaran, Bohol</t>
    <phoneticPr fontId="1"/>
  </si>
  <si>
    <t>PHTAG</t>
    <phoneticPr fontId="1"/>
  </si>
  <si>
    <t>Tagaloan MIS.OR/Cagayan de Oro</t>
    <phoneticPr fontId="1"/>
  </si>
  <si>
    <t>PHTGO</t>
    <phoneticPr fontId="1"/>
  </si>
  <si>
    <t>Tagudin/San Fernando</t>
    <phoneticPr fontId="1"/>
  </si>
  <si>
    <t>PHTGD</t>
    <phoneticPr fontId="1"/>
  </si>
  <si>
    <t>Tandoc</t>
    <phoneticPr fontId="1"/>
  </si>
  <si>
    <t>PHTDC</t>
    <phoneticPr fontId="1"/>
  </si>
  <si>
    <t>Toledo/Cebu</t>
    <phoneticPr fontId="1"/>
  </si>
  <si>
    <t>PHTLD</t>
    <phoneticPr fontId="1"/>
  </si>
  <si>
    <t>Villanueva</t>
    <phoneticPr fontId="1"/>
  </si>
  <si>
    <t>PHVNV</t>
    <phoneticPr fontId="1"/>
  </si>
  <si>
    <t>Zamboanga, Mindanao</t>
    <phoneticPr fontId="1"/>
  </si>
  <si>
    <t>PHZAM</t>
    <phoneticPr fontId="1"/>
  </si>
  <si>
    <t>Dinagat Island/Surigao</t>
    <phoneticPr fontId="1"/>
  </si>
  <si>
    <t>PHDNG</t>
    <phoneticPr fontId="1"/>
  </si>
  <si>
    <t>Manay, Mindanao</t>
    <phoneticPr fontId="1"/>
  </si>
  <si>
    <t>PHMNY</t>
    <phoneticPr fontId="1"/>
  </si>
  <si>
    <t>Nasipit/Masao</t>
    <phoneticPr fontId="1"/>
  </si>
  <si>
    <t>PHNAS</t>
    <phoneticPr fontId="1"/>
  </si>
  <si>
    <t>Poro/San Fernando</t>
    <phoneticPr fontId="1"/>
  </si>
  <si>
    <t>PHPRO</t>
    <phoneticPr fontId="1"/>
  </si>
  <si>
    <t>Rio Tuba</t>
    <phoneticPr fontId="1"/>
  </si>
  <si>
    <t>PHRTB</t>
    <phoneticPr fontId="1"/>
  </si>
  <si>
    <t>Cavite (Luzon)</t>
    <phoneticPr fontId="1"/>
  </si>
  <si>
    <t>PHCVE</t>
    <phoneticPr fontId="1"/>
  </si>
  <si>
    <t>Manila South Harbor</t>
    <phoneticPr fontId="1"/>
  </si>
  <si>
    <t>PHMNS</t>
    <phoneticPr fontId="1"/>
  </si>
  <si>
    <t>Hinatuan/Bislig</t>
    <phoneticPr fontId="1"/>
  </si>
  <si>
    <t>PHHNT</t>
    <phoneticPr fontId="1"/>
  </si>
  <si>
    <t>Alcoy</t>
    <phoneticPr fontId="1"/>
  </si>
  <si>
    <t>PHALC</t>
    <phoneticPr fontId="1"/>
  </si>
  <si>
    <t>IDMKQ</t>
    <phoneticPr fontId="1"/>
  </si>
  <si>
    <t>Phnom Penh</t>
    <phoneticPr fontId="1"/>
  </si>
  <si>
    <t>Sihanoukville/Phnom Penh</t>
    <phoneticPr fontId="1"/>
  </si>
  <si>
    <t>Cambodia</t>
    <phoneticPr fontId="1"/>
  </si>
  <si>
    <t>KHPNH</t>
    <phoneticPr fontId="1"/>
  </si>
  <si>
    <t>Other</t>
    <phoneticPr fontId="1"/>
  </si>
  <si>
    <t>TH</t>
    <phoneticPr fontId="1"/>
  </si>
  <si>
    <t>MY</t>
    <phoneticPr fontId="1"/>
  </si>
  <si>
    <t>ID</t>
    <phoneticPr fontId="1"/>
  </si>
  <si>
    <t>TWTPE</t>
    <phoneticPr fontId="1"/>
  </si>
  <si>
    <t>Hoping(和平)</t>
    <rPh sb="7" eb="9">
      <t>ワヘイ</t>
    </rPh>
    <phoneticPr fontId="1"/>
  </si>
  <si>
    <t>TWHOP</t>
    <phoneticPr fontId="1"/>
  </si>
  <si>
    <t>Taoyuan(桃園)</t>
    <rPh sb="8" eb="10">
      <t>モモゾノ</t>
    </rPh>
    <phoneticPr fontId="1"/>
  </si>
  <si>
    <t>TWTYN</t>
    <phoneticPr fontId="1"/>
  </si>
  <si>
    <t>Other</t>
    <phoneticPr fontId="1"/>
  </si>
  <si>
    <t>Taipei(淡水新港)</t>
    <rPh sb="7" eb="9">
      <t>タンスイ</t>
    </rPh>
    <rPh sb="9" eb="11">
      <t>シンコウ</t>
    </rPh>
    <phoneticPr fontId="1"/>
  </si>
  <si>
    <t>輸出／輸入</t>
    <rPh sb="0" eb="2">
      <t>ユ</t>
    </rPh>
    <rPh sb="3" eb="5">
      <t>ユ</t>
    </rPh>
    <phoneticPr fontId="1"/>
  </si>
  <si>
    <t>輸出</t>
    <rPh sb="0" eb="2">
      <t>ユ</t>
    </rPh>
    <phoneticPr fontId="1"/>
  </si>
  <si>
    <t>輸入</t>
    <rPh sb="0" eb="2">
      <t>ユ</t>
    </rPh>
    <phoneticPr fontId="1"/>
  </si>
  <si>
    <t>対象国・地域</t>
    <rPh sb="0" eb="2">
      <t>タイショウ</t>
    </rPh>
    <rPh sb="2" eb="3">
      <t>コク</t>
    </rPh>
    <rPh sb="4" eb="6">
      <t>チイキ</t>
    </rPh>
    <phoneticPr fontId="1"/>
  </si>
  <si>
    <t>上記、実績貨物量で相違無いことを証明いたします。</t>
    <rPh sb="0" eb="2">
      <t>ジョウキ</t>
    </rPh>
    <rPh sb="3" eb="5">
      <t>ジッセキ</t>
    </rPh>
    <rPh sb="5" eb="8">
      <t>カモツリョウ</t>
    </rPh>
    <rPh sb="9" eb="11">
      <t>ソウイ</t>
    </rPh>
    <rPh sb="11" eb="12">
      <t>ナ</t>
    </rPh>
    <rPh sb="16" eb="18">
      <t>ショウメイ</t>
    </rPh>
    <phoneticPr fontId="1"/>
  </si>
  <si>
    <t>【</t>
    <phoneticPr fontId="1"/>
  </si>
  <si>
    <t>年</t>
    <rPh sb="0" eb="1">
      <t>ネン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</si>
  <si>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</si>
  <si>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</si>
  <si>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</si>
  <si>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</si>
  <si>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</si>
  <si>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</si>
  <si>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</t>
    <phoneticPr fontId="1"/>
  </si>
  <si>
    <t>２</t>
    <phoneticPr fontId="1"/>
  </si>
  <si>
    <t>３</t>
    <phoneticPr fontId="1"/>
  </si>
  <si>
    <t>揚荷港／船積港
(最終船卸港／最初船積港)</t>
    <rPh sb="0" eb="2">
      <t>アゲニ</t>
    </rPh>
    <rPh sb="2" eb="3">
      <t>コウ</t>
    </rPh>
    <rPh sb="4" eb="6">
      <t>フナヅミ</t>
    </rPh>
    <rPh sb="6" eb="7">
      <t>コウ</t>
    </rPh>
    <rPh sb="9" eb="11">
      <t>サイシュウ</t>
    </rPh>
    <rPh sb="11" eb="12">
      <t>フナ</t>
    </rPh>
    <rPh sb="12" eb="13">
      <t>オロシ</t>
    </rPh>
    <rPh sb="13" eb="14">
      <t>コウ</t>
    </rPh>
    <rPh sb="15" eb="17">
      <t>サイショ</t>
    </rPh>
    <rPh sb="17" eb="19">
      <t>フナヅミ</t>
    </rPh>
    <rPh sb="19" eb="20">
      <t>コウ</t>
    </rPh>
    <phoneticPr fontId="1"/>
  </si>
  <si>
    <r>
      <t>今年度</t>
    </r>
    <r>
      <rPr>
        <b/>
        <u/>
        <sz val="14"/>
        <color theme="1"/>
        <rFont val="UD デジタル 教科書体 N-R"/>
        <family val="1"/>
        <charset val="128"/>
      </rPr>
      <t>今月</t>
    </r>
    <r>
      <rPr>
        <b/>
        <sz val="14"/>
        <color theme="1"/>
        <rFont val="UD デジタル 教科書体 N-R"/>
        <family val="1"/>
        <charset val="128"/>
      </rPr>
      <t>迄
の累計【TEU】</t>
    </r>
    <rPh sb="0" eb="3">
      <t>コンネンド</t>
    </rPh>
    <rPh sb="3" eb="5">
      <t>コンゲツ</t>
    </rPh>
    <rPh sb="5" eb="6">
      <t>マデ</t>
    </rPh>
    <rPh sb="8" eb="10">
      <t>ルイケイ</t>
    </rPh>
    <phoneticPr fontId="1"/>
  </si>
  <si>
    <t>①</t>
    <phoneticPr fontId="1"/>
  </si>
  <si>
    <t>通常・特殊コンテナ 国際フィーダー航路利用なし</t>
    <rPh sb="0" eb="2">
      <t>ツウジョウ</t>
    </rPh>
    <rPh sb="3" eb="5">
      <t>トクシュ</t>
    </rPh>
    <rPh sb="10" eb="12">
      <t>コクサイ</t>
    </rPh>
    <rPh sb="17" eb="19">
      <t>コウロ</t>
    </rPh>
    <rPh sb="19" eb="21">
      <t>リヨウ</t>
    </rPh>
    <phoneticPr fontId="1"/>
  </si>
  <si>
    <t>②</t>
    <phoneticPr fontId="1"/>
  </si>
  <si>
    <t>通常・特殊コンテナ 国際フィーダー航路利用あり</t>
    <rPh sb="0" eb="2">
      <t>ツウジョウ</t>
    </rPh>
    <rPh sb="3" eb="5">
      <t>トクシュ</t>
    </rPh>
    <rPh sb="10" eb="12">
      <t>コクサイ</t>
    </rPh>
    <rPh sb="17" eb="19">
      <t>コウロ</t>
    </rPh>
    <rPh sb="19" eb="21">
      <t>リヨウ</t>
    </rPh>
    <phoneticPr fontId="1"/>
  </si>
  <si>
    <t>③</t>
    <phoneticPr fontId="1"/>
  </si>
  <si>
    <t>冷蔵・冷凍コンテナ 国際フィーダー航路利用なし</t>
    <rPh sb="0" eb="2">
      <t>レイゾウ</t>
    </rPh>
    <rPh sb="3" eb="5">
      <t>レイトウ</t>
    </rPh>
    <rPh sb="10" eb="12">
      <t>コクサイ</t>
    </rPh>
    <rPh sb="17" eb="19">
      <t>コウロ</t>
    </rPh>
    <rPh sb="19" eb="21">
      <t>リヨウ</t>
    </rPh>
    <phoneticPr fontId="1"/>
  </si>
  <si>
    <t>冷蔵・冷凍コンテナ 国際フィーダー航路利用あり</t>
    <rPh sb="0" eb="2">
      <t>レイゾウ</t>
    </rPh>
    <rPh sb="3" eb="5">
      <t>レイトウ</t>
    </rPh>
    <rPh sb="10" eb="12">
      <t>コクサイ</t>
    </rPh>
    <rPh sb="17" eb="19">
      <t>コウロ</t>
    </rPh>
    <rPh sb="19" eb="21">
      <t>リヨウ</t>
    </rPh>
    <phoneticPr fontId="1"/>
  </si>
  <si>
    <t>④</t>
    <phoneticPr fontId="1"/>
  </si>
  <si>
    <t xml:space="preserve">事業者名(荷主名) / 法人番号(13桁) ： </t>
    <rPh sb="0" eb="3">
      <t>ジギョウシャ</t>
    </rPh>
    <rPh sb="3" eb="4">
      <t>メイ</t>
    </rPh>
    <rPh sb="5" eb="8">
      <t>ニヌシメイ</t>
    </rPh>
    <phoneticPr fontId="1"/>
  </si>
  <si>
    <t>（欄が不足する場合は、適宜行を追加して作成ください）</t>
    <rPh sb="11" eb="13">
      <t>テキギ</t>
    </rPh>
    <rPh sb="13" eb="14">
      <t>ギョウ</t>
    </rPh>
    <rPh sb="15" eb="17">
      <t>ツイカ</t>
    </rPh>
    <rPh sb="19" eb="21">
      <t>サクセイ</t>
    </rPh>
    <phoneticPr fontId="1"/>
  </si>
  <si>
    <t>3</t>
    <phoneticPr fontId="1"/>
  </si>
  <si>
    <t>12</t>
    <phoneticPr fontId="1"/>
  </si>
  <si>
    <r>
      <t>今年度</t>
    </r>
    <r>
      <rPr>
        <b/>
        <u/>
        <sz val="14"/>
        <color theme="1"/>
        <rFont val="UD デジタル 教科書体 N-R"/>
        <family val="1"/>
        <charset val="128"/>
      </rPr>
      <t>前月</t>
    </r>
    <r>
      <rPr>
        <b/>
        <sz val="14"/>
        <color theme="1"/>
        <rFont val="UD デジタル 教科書体 N-R"/>
        <family val="1"/>
        <charset val="128"/>
      </rPr>
      <t>迄の累計【TEU】*1</t>
    </r>
    <rPh sb="0" eb="3">
      <t>コンネンド</t>
    </rPh>
    <rPh sb="3" eb="5">
      <t>ゼンゲツ</t>
    </rPh>
    <rPh sb="5" eb="6">
      <t>マデ</t>
    </rPh>
    <rPh sb="7" eb="9">
      <t>ルイケイ</t>
    </rPh>
    <phoneticPr fontId="1"/>
  </si>
  <si>
    <t>前年度実績【TEU】*2</t>
    <rPh sb="0" eb="3">
      <t>ゼンネンド</t>
    </rPh>
    <rPh sb="3" eb="5">
      <t>ジッセキ</t>
    </rPh>
    <phoneticPr fontId="1"/>
  </si>
  <si>
    <t>*2「前年度実績」は今年度の取扱いがない港も含めた、東南アジア・台湾全体の取扱量実績をご記入ください。</t>
    <rPh sb="3" eb="8">
      <t>ゼンネンドジッセキ</t>
    </rPh>
    <rPh sb="10" eb="13">
      <t>コンネンド</t>
    </rPh>
    <rPh sb="14" eb="15">
      <t>ト</t>
    </rPh>
    <rPh sb="15" eb="16">
      <t>アツカ</t>
    </rPh>
    <rPh sb="20" eb="21">
      <t>ミナト</t>
    </rPh>
    <rPh sb="22" eb="23">
      <t>フク</t>
    </rPh>
    <rPh sb="26" eb="31">
      <t>トウ</t>
    </rPh>
    <rPh sb="32" eb="34">
      <t>タイワン</t>
    </rPh>
    <rPh sb="34" eb="36">
      <t>ゼンタイ</t>
    </rPh>
    <rPh sb="37" eb="39">
      <t>トリ</t>
    </rPh>
    <rPh sb="39" eb="40">
      <t>リョウ</t>
    </rPh>
    <rPh sb="40" eb="42">
      <t>ジッセキ</t>
    </rPh>
    <rPh sb="44" eb="46">
      <t>キニュウ</t>
    </rPh>
    <phoneticPr fontId="1"/>
  </si>
  <si>
    <t>*1「今年度前月迄の累計」は今月の取扱いがない港も含めた、東南アジア・台湾全体の取扱量累計をご記入ください。</t>
    <rPh sb="3" eb="6">
      <t>コンネンド</t>
    </rPh>
    <rPh sb="6" eb="8">
      <t>ゼンゲツ</t>
    </rPh>
    <rPh sb="8" eb="9">
      <t>マデ</t>
    </rPh>
    <rPh sb="10" eb="12">
      <t>ルイケイ</t>
    </rPh>
    <rPh sb="14" eb="16">
      <t>コンゲツ</t>
    </rPh>
    <rPh sb="17" eb="18">
      <t>ト</t>
    </rPh>
    <rPh sb="18" eb="19">
      <t>アツカ</t>
    </rPh>
    <rPh sb="23" eb="24">
      <t>ミナト</t>
    </rPh>
    <rPh sb="25" eb="26">
      <t>フク</t>
    </rPh>
    <rPh sb="29" eb="34">
      <t>トウ</t>
    </rPh>
    <rPh sb="35" eb="37">
      <t>タイワン</t>
    </rPh>
    <rPh sb="37" eb="39">
      <t>ゼンタイ</t>
    </rPh>
    <rPh sb="40" eb="42">
      <t>トリ</t>
    </rPh>
    <rPh sb="42" eb="43">
      <t>リョウ</t>
    </rPh>
    <rPh sb="43" eb="45">
      <t>ルイケイ</t>
    </rPh>
    <rPh sb="47" eb="49">
      <t>キニュウ</t>
    </rPh>
    <phoneticPr fontId="1"/>
  </si>
  <si>
    <t>令和７</t>
    <rPh sb="0" eb="2">
      <t>r</t>
    </rPh>
    <phoneticPr fontId="1"/>
  </si>
  <si>
    <t>令和８</t>
    <rPh sb="0" eb="2">
      <t>r</t>
    </rPh>
    <phoneticPr fontId="1"/>
  </si>
  <si>
    <t>中国華南地区</t>
    <rPh sb="0" eb="6">
      <t>チュ</t>
    </rPh>
    <phoneticPr fontId="1"/>
  </si>
  <si>
    <t>Fuzhou(福州)</t>
  </si>
  <si>
    <t>Huangpu(黄埔)</t>
  </si>
  <si>
    <t>Jiangmen(江門)</t>
  </si>
  <si>
    <t>Shekou(蛇口)</t>
  </si>
  <si>
    <t>Xiamen/Amoi(厦門)</t>
  </si>
  <si>
    <t>Zhanjiang(湛江)</t>
  </si>
  <si>
    <t>Nansha(南沙)</t>
  </si>
  <si>
    <t>Hong Kong(香港)</t>
  </si>
  <si>
    <t>CNFOC</t>
    <phoneticPr fontId="1"/>
  </si>
  <si>
    <t>China</t>
    <phoneticPr fontId="1"/>
  </si>
  <si>
    <t>CNHUA</t>
    <phoneticPr fontId="1"/>
  </si>
  <si>
    <t>CNJMN</t>
    <phoneticPr fontId="1"/>
  </si>
  <si>
    <t>CNSHK</t>
    <phoneticPr fontId="1"/>
  </si>
  <si>
    <t>CNXMN</t>
    <phoneticPr fontId="1"/>
  </si>
  <si>
    <t>CNZHA</t>
    <phoneticPr fontId="1"/>
  </si>
  <si>
    <t>CNNSA</t>
    <phoneticPr fontId="1"/>
  </si>
  <si>
    <t>HKHKG</t>
    <phoneticPr fontId="1"/>
  </si>
  <si>
    <t>Fuzhou(福州)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</si>
</sst>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b/>
      <sz val="18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b/>
      <sz val="20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sz val="11"/>
      <color theme="1"/>
      <name val="Courier New"/>
      <family val="3"/>
    </font>
    <font>
      <sz val="18"/>
      <color theme="1"/>
      <name val="UD デジタル 教科書体 N-R"/>
      <family val="1"/>
      <charset val="128"/>
    </font>
    <font>
      <b/>
      <sz val="14"/>
      <color theme="1"/>
      <name val="UD デジタル 教科書体 N-R"/>
      <family val="1"/>
      <charset val="128"/>
    </font>
    <font>
      <u/>
      <sz val="18"/>
      <color theme="1"/>
      <name val="UD デジタル 教科書体 N-R"/>
      <family val="1"/>
      <charset val="128"/>
    </font>
    <font>
      <u/>
      <sz val="16"/>
      <color theme="1"/>
      <name val="UD デジタル 教科書体 N-R"/>
      <family val="1"/>
      <charset val="128"/>
    </font>
    <font>
      <b/>
      <u/>
      <sz val="28"/>
      <color theme="1"/>
      <name val="UD デジタル 教科書体 N-R"/>
      <family val="1"/>
      <charset val="128"/>
    </font>
    <font>
      <sz val="28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b/>
      <u/>
      <sz val="14"/>
      <color theme="1"/>
      <name val="UD デジタル 教科書体 N-R"/>
      <family val="1"/>
      <charset val="128"/>
    </font>
    <font>
      <b/>
      <sz val="24"/>
      <color theme="1"/>
      <name val="UD デジタル 教科書体 N-R"/>
      <family val="1"/>
      <charset val="128"/>
    </font>
    <font>
      <b/>
      <sz val="22"/>
      <color theme="1"/>
      <name val="UD デジタル 教科書体 N-R"/>
      <family val="1"/>
      <charset val="128"/>
    </font>
    <font>
      <sz val="26"/>
      <color theme="1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7" xfId="0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10" fillId="0" borderId="10" xfId="0" applyFont="1" applyBorder="1">
      <alignment vertical="center"/>
    </xf>
    <xf numFmtId="0" fontId="0" fillId="0" borderId="17" xfId="0" applyFill="1" applyBorder="1">
      <alignment vertical="center"/>
    </xf>
    <xf numFmtId="0" fontId="10" fillId="0" borderId="18" xfId="0" applyFont="1" applyFill="1" applyBorder="1">
      <alignment vertical="center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11" fillId="2" borderId="3" xfId="0" applyFont="1" applyFill="1" applyBorder="1" applyAlignment="1" applyProtection="1">
      <alignment horizontal="center" vertical="center" shrinkToFit="1"/>
    </xf>
    <xf numFmtId="0" fontId="11" fillId="2" borderId="4" xfId="0" applyFont="1" applyFill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7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12" xfId="0" applyFill="1" applyBorder="1">
      <alignment vertical="center"/>
    </xf>
    <xf numFmtId="0" fontId="0" fillId="0" borderId="17" xfId="0" applyBorder="1">
      <alignment vertical="center"/>
    </xf>
    <xf numFmtId="0" fontId="10" fillId="0" borderId="10" xfId="0" applyFont="1" applyFill="1" applyBorder="1">
      <alignment vertical="center"/>
    </xf>
    <xf numFmtId="0" fontId="10" fillId="0" borderId="18" xfId="0" applyFont="1" applyBorder="1">
      <alignment vertical="center"/>
    </xf>
    <xf numFmtId="0" fontId="0" fillId="0" borderId="13" xfId="0" applyFill="1" applyBorder="1">
      <alignment vertical="center"/>
    </xf>
    <xf numFmtId="0" fontId="0" fillId="0" borderId="19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14" xfId="0" applyFill="1" applyBorder="1">
      <alignment vertical="center"/>
    </xf>
    <xf numFmtId="0" fontId="10" fillId="0" borderId="11" xfId="0" applyFont="1" applyFill="1" applyBorder="1">
      <alignment vertical="center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22" xfId="0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0" xfId="0" applyFont="1" applyProtection="1">
      <alignment vertical="center"/>
    </xf>
    <xf numFmtId="0" fontId="17" fillId="0" borderId="0" xfId="0" applyFont="1" applyAlignment="1" applyProtection="1">
      <alignment horizontal="right"/>
    </xf>
    <xf numFmtId="0" fontId="17" fillId="0" borderId="0" xfId="0" applyFont="1" applyAlignment="1" applyProtection="1"/>
    <xf numFmtId="49" fontId="0" fillId="0" borderId="0" xfId="0" applyNumberFormat="1" applyAlignment="1">
      <alignment horizontal="right" vertical="center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/>
    <xf numFmtId="0" fontId="17" fillId="0" borderId="0" xfId="0" applyFont="1" applyAlignment="1" applyProtection="1">
      <alignment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 shrinkToFit="1"/>
    </xf>
    <xf numFmtId="0" fontId="12" fillId="2" borderId="24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/>
    <xf numFmtId="0" fontId="19" fillId="0" borderId="3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right" vertical="center"/>
    </xf>
    <xf numFmtId="0" fontId="15" fillId="0" borderId="0" xfId="0" applyFont="1" applyAlignment="1" applyProtection="1">
      <alignment horizontal="left" vertical="top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Protection="1">
      <alignment vertical="center"/>
    </xf>
    <xf numFmtId="0" fontId="17" fillId="0" borderId="0" xfId="0" applyFont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 vertical="center" wrapText="1"/>
    </xf>
    <xf numFmtId="0" fontId="17" fillId="0" borderId="31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17" fillId="0" borderId="33" xfId="0" applyFont="1" applyBorder="1" applyAlignment="1" applyProtection="1">
      <alignment horizontal="center" vertical="center"/>
    </xf>
    <xf numFmtId="176" fontId="7" fillId="0" borderId="0" xfId="0" applyNumberFormat="1" applyFont="1" applyAlignment="1" applyProtection="1">
      <alignment vertical="top"/>
    </xf>
    <xf numFmtId="0" fontId="17" fillId="2" borderId="31" xfId="0" applyFont="1" applyFill="1" applyBorder="1" applyAlignment="1" applyProtection="1">
      <alignment horizontal="center" vertical="center" shrinkToFit="1"/>
    </xf>
    <xf numFmtId="0" fontId="17" fillId="2" borderId="33" xfId="0" applyFont="1" applyFill="1" applyBorder="1" applyAlignment="1" applyProtection="1">
      <alignment horizontal="center" vertical="center" shrinkToFit="1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27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21" fillId="0" borderId="16" xfId="0" applyFont="1" applyBorder="1" applyAlignment="1" applyProtection="1">
      <alignment vertical="center" shrinkToFit="1"/>
      <protection locked="0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27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center" vertical="center"/>
    </xf>
    <xf numFmtId="0" fontId="19" fillId="0" borderId="32" xfId="0" applyFont="1" applyBorder="1" applyAlignment="1" applyProtection="1">
      <alignment horizontal="center" vertical="center"/>
    </xf>
    <xf numFmtId="0" fontId="19" fillId="0" borderId="33" xfId="0" applyFont="1" applyBorder="1" applyAlignment="1" applyProtection="1">
      <alignment horizontal="center" vertical="center"/>
    </xf>
    <xf numFmtId="176" fontId="4" fillId="0" borderId="0" xfId="0" applyNumberFormat="1" applyFont="1" applyAlignment="1" applyProtection="1">
      <alignment horizontal="right" vertical="top"/>
    </xf>
    <xf numFmtId="0" fontId="17" fillId="2" borderId="29" xfId="0" applyFont="1" applyFill="1" applyBorder="1" applyAlignment="1" applyProtection="1">
      <alignment horizontal="center" vertical="center" shrinkToFit="1"/>
    </xf>
    <xf numFmtId="0" fontId="17" fillId="2" borderId="25" xfId="0" applyFont="1" applyFill="1" applyBorder="1" applyAlignment="1" applyProtection="1">
      <alignment horizontal="center" vertical="center" shrinkToFit="1"/>
    </xf>
    <xf numFmtId="0" fontId="19" fillId="0" borderId="29" xfId="0" applyFont="1" applyBorder="1" applyAlignment="1" applyProtection="1">
      <alignment horizontal="center" vertical="center"/>
    </xf>
    <xf numFmtId="0" fontId="19" fillId="0" borderId="30" xfId="0" applyFont="1" applyBorder="1" applyAlignment="1" applyProtection="1">
      <alignment horizontal="center" vertical="center"/>
    </xf>
    <xf numFmtId="0" fontId="19" fillId="0" borderId="26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K45"/>
  <sheetViews>
    <sheetView showGridLines="0" tabSelected="1" zoomScale="55" zoomScaleNormal="55" zoomScaleSheetLayoutView="55" workbookViewId="0">
      <pane ySplit="4" topLeftCell="A5" activePane="bottomLeft" state="frozen"/>
      <selection pane="bottomLeft" activeCell="D9" sqref="D9:F9"/>
    </sheetView>
  </sheetViews>
  <sheetFormatPr defaultColWidth="9" defaultRowHeight="14.4" outlineLevelRow="1" x14ac:dyDescent="0.45"/>
  <cols>
    <col min="1" max="1" width="3.5" style="1" customWidth="1"/>
    <col min="2" max="2" width="6.59765625" style="1" customWidth="1"/>
    <col min="3" max="3" width="20.59765625" style="1" customWidth="1"/>
    <col min="4" max="5" width="8.59765625" style="1" customWidth="1"/>
    <col min="6" max="6" width="15.59765625" style="1" customWidth="1"/>
    <col min="7" max="8" width="16.59765625" style="1" customWidth="1"/>
    <col min="9" max="11" width="18.59765625" style="1" customWidth="1"/>
    <col min="12" max="16384" width="9" style="1"/>
  </cols>
  <sheetData>
    <row r="2" spans="2:11" ht="39.9" customHeight="1" x14ac:dyDescent="0.45">
      <c r="B2" s="63" t="s">
        <v>16</v>
      </c>
      <c r="C2" s="11"/>
    </row>
    <row r="3" spans="2:11" s="59" customFormat="1" ht="30" customHeight="1" x14ac:dyDescent="0.45">
      <c r="C3" s="60"/>
      <c r="F3" s="61"/>
      <c r="G3" s="62" t="s">
        <v>598</v>
      </c>
      <c r="H3" s="84"/>
      <c r="I3" s="84"/>
      <c r="J3" s="84"/>
      <c r="K3" s="84"/>
    </row>
    <row r="4" spans="2:11" s="49" customFormat="1" ht="35.1" customHeight="1" x14ac:dyDescent="0.6">
      <c r="B4" s="43" t="s">
        <v>577</v>
      </c>
      <c r="C4" s="67"/>
      <c r="D4" s="57" t="s">
        <v>578</v>
      </c>
      <c r="E4" s="58"/>
      <c r="F4" s="44" t="s">
        <v>107</v>
      </c>
      <c r="H4" s="44"/>
    </row>
    <row r="5" spans="2:11" s="44" customFormat="1" ht="39.9" customHeight="1" thickBot="1" x14ac:dyDescent="0.75">
      <c r="B5" s="54" t="s">
        <v>590</v>
      </c>
      <c r="C5" s="55" t="s">
        <v>591</v>
      </c>
      <c r="D5" s="48"/>
      <c r="E5" s="48"/>
      <c r="F5" s="48"/>
      <c r="G5" s="48"/>
      <c r="H5" s="48"/>
      <c r="I5" s="48"/>
      <c r="J5" s="48"/>
      <c r="K5" s="48"/>
    </row>
    <row r="6" spans="2:11" ht="39.9" customHeight="1" thickTop="1" thickBot="1" x14ac:dyDescent="0.5">
      <c r="B6" s="18" t="s">
        <v>0</v>
      </c>
      <c r="C6" s="19" t="s">
        <v>575</v>
      </c>
      <c r="D6" s="78" t="s">
        <v>588</v>
      </c>
      <c r="E6" s="79"/>
      <c r="F6" s="80"/>
      <c r="G6" s="19" t="s">
        <v>17</v>
      </c>
      <c r="H6" s="19" t="s">
        <v>572</v>
      </c>
      <c r="I6" s="18" t="s">
        <v>589</v>
      </c>
      <c r="J6" s="46" t="s">
        <v>602</v>
      </c>
      <c r="K6" s="53" t="s">
        <v>603</v>
      </c>
    </row>
    <row r="7" spans="2:11" ht="30" customHeight="1" outlineLevel="1" thickBot="1" x14ac:dyDescent="0.5">
      <c r="B7" s="14" t="s">
        <v>2</v>
      </c>
      <c r="C7" s="15" t="s">
        <v>3</v>
      </c>
      <c r="D7" s="85" t="s">
        <v>115</v>
      </c>
      <c r="E7" s="86"/>
      <c r="F7" s="87"/>
      <c r="G7" s="15" t="s">
        <v>18</v>
      </c>
      <c r="H7" s="15" t="s">
        <v>573</v>
      </c>
      <c r="I7" s="52">
        <v>20</v>
      </c>
      <c r="J7" s="73">
        <v>20</v>
      </c>
      <c r="K7" s="92">
        <v>25</v>
      </c>
    </row>
    <row r="8" spans="2:11" ht="30" customHeight="1" outlineLevel="1" thickBot="1" x14ac:dyDescent="0.5">
      <c r="B8" s="14" t="s">
        <v>2</v>
      </c>
      <c r="C8" s="15" t="s">
        <v>4</v>
      </c>
      <c r="D8" s="85" t="s">
        <v>256</v>
      </c>
      <c r="E8" s="86"/>
      <c r="F8" s="87"/>
      <c r="G8" s="15" t="s">
        <v>19</v>
      </c>
      <c r="H8" s="15" t="s">
        <v>574</v>
      </c>
      <c r="I8" s="52">
        <v>15</v>
      </c>
      <c r="J8" s="74"/>
      <c r="K8" s="93"/>
    </row>
    <row r="9" spans="2:11" s="12" customFormat="1" ht="30" customHeight="1" thickBot="1" x14ac:dyDescent="0.5">
      <c r="B9" s="16">
        <v>1</v>
      </c>
      <c r="C9" s="17"/>
      <c r="D9" s="81"/>
      <c r="E9" s="82"/>
      <c r="F9" s="83"/>
      <c r="G9" s="37" t="str">
        <f>IFERROR(VLOOKUP($D9,Port_code!$A$1:$B$267,2,FALSE),"")</f>
        <v/>
      </c>
      <c r="H9" s="20"/>
      <c r="I9" s="50"/>
      <c r="J9" s="88"/>
      <c r="K9" s="94"/>
    </row>
    <row r="10" spans="2:11" s="12" customFormat="1" ht="30" customHeight="1" thickBot="1" x14ac:dyDescent="0.5">
      <c r="B10" s="16">
        <v>2</v>
      </c>
      <c r="C10" s="17"/>
      <c r="D10" s="81"/>
      <c r="E10" s="82"/>
      <c r="F10" s="83"/>
      <c r="G10" s="37" t="str">
        <f>IFERROR(VLOOKUP($D10,Port_code!$A$1:$B$256,2,FALSE),"")</f>
        <v/>
      </c>
      <c r="H10" s="20"/>
      <c r="I10" s="50"/>
      <c r="J10" s="89"/>
      <c r="K10" s="95"/>
    </row>
    <row r="11" spans="2:11" s="12" customFormat="1" ht="30" customHeight="1" thickBot="1" x14ac:dyDescent="0.5">
      <c r="B11" s="16">
        <v>3</v>
      </c>
      <c r="C11" s="17"/>
      <c r="D11" s="81"/>
      <c r="E11" s="82"/>
      <c r="F11" s="83"/>
      <c r="G11" s="37" t="str">
        <f>IFERROR(VLOOKUP($D11,Port_code!$A$1:$B$256,2,FALSE),"")</f>
        <v/>
      </c>
      <c r="H11" s="20"/>
      <c r="I11" s="50"/>
      <c r="J11" s="89"/>
      <c r="K11" s="95"/>
    </row>
    <row r="12" spans="2:11" s="12" customFormat="1" ht="30" customHeight="1" thickBot="1" x14ac:dyDescent="0.5">
      <c r="B12" s="16">
        <v>4</v>
      </c>
      <c r="C12" s="17"/>
      <c r="D12" s="81"/>
      <c r="E12" s="82"/>
      <c r="F12" s="83"/>
      <c r="G12" s="37" t="str">
        <f>IFERROR(VLOOKUP($D12,Port_code!$A$1:$B$256,2,FALSE),"")</f>
        <v/>
      </c>
      <c r="H12" s="20"/>
      <c r="I12" s="50"/>
      <c r="J12" s="89"/>
      <c r="K12" s="95"/>
    </row>
    <row r="13" spans="2:11" s="12" customFormat="1" ht="30" customHeight="1" thickBot="1" x14ac:dyDescent="0.5">
      <c r="B13" s="35">
        <v>5</v>
      </c>
      <c r="C13" s="17"/>
      <c r="D13" s="75"/>
      <c r="E13" s="76"/>
      <c r="F13" s="77"/>
      <c r="G13" s="38" t="str">
        <f>IFERROR(VLOOKUP($D13,Port_code!$A$1:$B$256,2,FALSE),"")</f>
        <v/>
      </c>
      <c r="H13" s="36"/>
      <c r="I13" s="51"/>
      <c r="J13" s="89"/>
      <c r="K13" s="95"/>
    </row>
    <row r="14" spans="2:11" s="42" customFormat="1" ht="30" customHeight="1" thickTop="1" thickBot="1" x14ac:dyDescent="0.5">
      <c r="B14" s="39" t="s">
        <v>1</v>
      </c>
      <c r="C14" s="40"/>
      <c r="D14" s="41"/>
      <c r="E14" s="41"/>
      <c r="F14" s="41"/>
      <c r="G14" s="41"/>
      <c r="H14" s="41"/>
      <c r="I14" s="56" t="str">
        <f>IF(I9="","",SUM(I9:I13))</f>
        <v/>
      </c>
      <c r="J14" s="90"/>
      <c r="K14" s="96"/>
    </row>
    <row r="15" spans="2:11" s="44" customFormat="1" ht="39.9" customHeight="1" thickBot="1" x14ac:dyDescent="0.75">
      <c r="B15" s="54" t="s">
        <v>592</v>
      </c>
      <c r="C15" s="55" t="s">
        <v>593</v>
      </c>
      <c r="D15" s="48"/>
      <c r="E15" s="48"/>
      <c r="F15" s="48"/>
      <c r="G15" s="48"/>
      <c r="H15" s="48"/>
      <c r="I15" s="48"/>
      <c r="J15" s="48"/>
      <c r="K15" s="48"/>
    </row>
    <row r="16" spans="2:11" ht="39.9" customHeight="1" thickTop="1" thickBot="1" x14ac:dyDescent="0.5">
      <c r="B16" s="18" t="s">
        <v>0</v>
      </c>
      <c r="C16" s="47" t="s">
        <v>575</v>
      </c>
      <c r="D16" s="78" t="s">
        <v>588</v>
      </c>
      <c r="E16" s="79"/>
      <c r="F16" s="80"/>
      <c r="G16" s="47" t="s">
        <v>17</v>
      </c>
      <c r="H16" s="47" t="s">
        <v>572</v>
      </c>
      <c r="I16" s="18" t="s">
        <v>589</v>
      </c>
      <c r="J16" s="68" t="s">
        <v>602</v>
      </c>
      <c r="K16" s="53" t="s">
        <v>603</v>
      </c>
    </row>
    <row r="17" spans="2:11" s="12" customFormat="1" ht="30" customHeight="1" thickBot="1" x14ac:dyDescent="0.5">
      <c r="B17" s="16">
        <v>1</v>
      </c>
      <c r="C17" s="17"/>
      <c r="D17" s="81"/>
      <c r="E17" s="82"/>
      <c r="F17" s="83"/>
      <c r="G17" s="37" t="str">
        <f>IFERROR(VLOOKUP($D17,Port_code!$A$1:$B$256,2,FALSE),"")</f>
        <v/>
      </c>
      <c r="H17" s="20"/>
      <c r="I17" s="50"/>
      <c r="J17" s="69"/>
      <c r="K17" s="94"/>
    </row>
    <row r="18" spans="2:11" s="12" customFormat="1" ht="30" customHeight="1" thickBot="1" x14ac:dyDescent="0.5">
      <c r="B18" s="16">
        <v>2</v>
      </c>
      <c r="C18" s="17"/>
      <c r="D18" s="81"/>
      <c r="E18" s="82"/>
      <c r="F18" s="83"/>
      <c r="G18" s="37" t="str">
        <f>IFERROR(VLOOKUP($D18,Port_code!$A$1:$B$256,2,FALSE),"")</f>
        <v/>
      </c>
      <c r="H18" s="20"/>
      <c r="I18" s="50"/>
      <c r="J18" s="70"/>
      <c r="K18" s="95"/>
    </row>
    <row r="19" spans="2:11" s="12" customFormat="1" ht="30" customHeight="1" thickBot="1" x14ac:dyDescent="0.5">
      <c r="B19" s="16">
        <v>3</v>
      </c>
      <c r="C19" s="17"/>
      <c r="D19" s="81"/>
      <c r="E19" s="82"/>
      <c r="F19" s="83"/>
      <c r="G19" s="37" t="str">
        <f>IFERROR(VLOOKUP($D19,Port_code!$A$1:$B$256,2,FALSE),"")</f>
        <v/>
      </c>
      <c r="H19" s="20"/>
      <c r="I19" s="50"/>
      <c r="J19" s="70"/>
      <c r="K19" s="95"/>
    </row>
    <row r="20" spans="2:11" s="12" customFormat="1" ht="30" customHeight="1" thickBot="1" x14ac:dyDescent="0.5">
      <c r="B20" s="16">
        <v>4</v>
      </c>
      <c r="C20" s="17"/>
      <c r="D20" s="81"/>
      <c r="E20" s="82"/>
      <c r="F20" s="83"/>
      <c r="G20" s="37" t="str">
        <f>IFERROR(VLOOKUP($D20,Port_code!$A$1:$B$256,2,FALSE),"")</f>
        <v/>
      </c>
      <c r="H20" s="20"/>
      <c r="I20" s="50"/>
      <c r="J20" s="70"/>
      <c r="K20" s="95"/>
    </row>
    <row r="21" spans="2:11" s="12" customFormat="1" ht="30" customHeight="1" thickBot="1" x14ac:dyDescent="0.5">
      <c r="B21" s="35">
        <v>5</v>
      </c>
      <c r="C21" s="17"/>
      <c r="D21" s="75"/>
      <c r="E21" s="76"/>
      <c r="F21" s="77"/>
      <c r="G21" s="38" t="str">
        <f>IFERROR(VLOOKUP($D21,Port_code!$A$1:$B$256,2,FALSE),"")</f>
        <v/>
      </c>
      <c r="H21" s="36"/>
      <c r="I21" s="51"/>
      <c r="J21" s="70"/>
      <c r="K21" s="95"/>
    </row>
    <row r="22" spans="2:11" s="42" customFormat="1" ht="30" customHeight="1" thickTop="1" thickBot="1" x14ac:dyDescent="0.5">
      <c r="B22" s="39" t="s">
        <v>1</v>
      </c>
      <c r="C22" s="40"/>
      <c r="D22" s="41"/>
      <c r="E22" s="41"/>
      <c r="F22" s="41"/>
      <c r="G22" s="41"/>
      <c r="H22" s="41"/>
      <c r="I22" s="56" t="str">
        <f>IF(I17="","",SUM(I17:I21))</f>
        <v/>
      </c>
      <c r="J22" s="71"/>
      <c r="K22" s="96"/>
    </row>
    <row r="23" spans="2:11" s="44" customFormat="1" ht="39.9" customHeight="1" thickBot="1" x14ac:dyDescent="0.75">
      <c r="B23" s="54" t="s">
        <v>594</v>
      </c>
      <c r="C23" s="55" t="s">
        <v>595</v>
      </c>
      <c r="D23" s="48"/>
      <c r="E23" s="48"/>
      <c r="F23" s="48"/>
      <c r="G23" s="48"/>
      <c r="H23" s="48"/>
      <c r="I23" s="48"/>
      <c r="J23" s="48"/>
      <c r="K23" s="48"/>
    </row>
    <row r="24" spans="2:11" ht="39.9" customHeight="1" thickTop="1" thickBot="1" x14ac:dyDescent="0.5">
      <c r="B24" s="18" t="s">
        <v>0</v>
      </c>
      <c r="C24" s="47" t="s">
        <v>575</v>
      </c>
      <c r="D24" s="78" t="s">
        <v>588</v>
      </c>
      <c r="E24" s="79"/>
      <c r="F24" s="80"/>
      <c r="G24" s="47" t="s">
        <v>17</v>
      </c>
      <c r="H24" s="47" t="s">
        <v>572</v>
      </c>
      <c r="I24" s="18" t="s">
        <v>589</v>
      </c>
      <c r="J24" s="68" t="s">
        <v>602</v>
      </c>
      <c r="K24" s="53" t="s">
        <v>603</v>
      </c>
    </row>
    <row r="25" spans="2:11" s="12" customFormat="1" ht="30" customHeight="1" thickBot="1" x14ac:dyDescent="0.5">
      <c r="B25" s="16">
        <v>1</v>
      </c>
      <c r="C25" s="17"/>
      <c r="D25" s="81"/>
      <c r="E25" s="82"/>
      <c r="F25" s="83"/>
      <c r="G25" s="37" t="str">
        <f>IFERROR(VLOOKUP($D25,Port_code!$A$1:$B$256,2,FALSE),"")</f>
        <v/>
      </c>
      <c r="H25" s="20"/>
      <c r="I25" s="50"/>
      <c r="J25" s="69"/>
      <c r="K25" s="94"/>
    </row>
    <row r="26" spans="2:11" s="12" customFormat="1" ht="30" customHeight="1" thickBot="1" x14ac:dyDescent="0.5">
      <c r="B26" s="16">
        <v>2</v>
      </c>
      <c r="C26" s="17"/>
      <c r="D26" s="81"/>
      <c r="E26" s="82"/>
      <c r="F26" s="83"/>
      <c r="G26" s="37" t="str">
        <f>IFERROR(VLOOKUP($D26,Port_code!$A$1:$B$256,2,FALSE),"")</f>
        <v/>
      </c>
      <c r="H26" s="20"/>
      <c r="I26" s="50"/>
      <c r="J26" s="70"/>
      <c r="K26" s="95"/>
    </row>
    <row r="27" spans="2:11" s="12" customFormat="1" ht="30" customHeight="1" thickBot="1" x14ac:dyDescent="0.5">
      <c r="B27" s="16">
        <v>3</v>
      </c>
      <c r="C27" s="17"/>
      <c r="D27" s="81"/>
      <c r="E27" s="82"/>
      <c r="F27" s="83"/>
      <c r="G27" s="37" t="str">
        <f>IFERROR(VLOOKUP($D27,Port_code!$A$1:$B$256,2,FALSE),"")</f>
        <v/>
      </c>
      <c r="H27" s="20"/>
      <c r="I27" s="50"/>
      <c r="J27" s="70"/>
      <c r="K27" s="95"/>
    </row>
    <row r="28" spans="2:11" s="12" customFormat="1" ht="30" customHeight="1" thickBot="1" x14ac:dyDescent="0.5">
      <c r="B28" s="16">
        <v>4</v>
      </c>
      <c r="C28" s="17"/>
      <c r="D28" s="81"/>
      <c r="E28" s="82"/>
      <c r="F28" s="83"/>
      <c r="G28" s="37" t="str">
        <f>IFERROR(VLOOKUP($D28,Port_code!$A$1:$B$256,2,FALSE),"")</f>
        <v/>
      </c>
      <c r="H28" s="20"/>
      <c r="I28" s="50"/>
      <c r="J28" s="70"/>
      <c r="K28" s="95"/>
    </row>
    <row r="29" spans="2:11" s="12" customFormat="1" ht="30" customHeight="1" thickBot="1" x14ac:dyDescent="0.5">
      <c r="B29" s="35">
        <v>5</v>
      </c>
      <c r="C29" s="17"/>
      <c r="D29" s="75"/>
      <c r="E29" s="76"/>
      <c r="F29" s="77"/>
      <c r="G29" s="38" t="str">
        <f>IFERROR(VLOOKUP($D29,Port_code!$A$1:$B$256,2,FALSE),"")</f>
        <v/>
      </c>
      <c r="H29" s="36"/>
      <c r="I29" s="51"/>
      <c r="J29" s="70"/>
      <c r="K29" s="95"/>
    </row>
    <row r="30" spans="2:11" s="42" customFormat="1" ht="30" customHeight="1" thickTop="1" thickBot="1" x14ac:dyDescent="0.5">
      <c r="B30" s="39" t="s">
        <v>1</v>
      </c>
      <c r="C30" s="40"/>
      <c r="D30" s="41"/>
      <c r="E30" s="41"/>
      <c r="F30" s="41"/>
      <c r="G30" s="41"/>
      <c r="H30" s="41"/>
      <c r="I30" s="56" t="str">
        <f>IF(I25="","",SUM(I25:I29))</f>
        <v/>
      </c>
      <c r="J30" s="71"/>
      <c r="K30" s="96"/>
    </row>
    <row r="31" spans="2:11" s="44" customFormat="1" ht="39.9" customHeight="1" thickBot="1" x14ac:dyDescent="0.75">
      <c r="B31" s="54" t="s">
        <v>597</v>
      </c>
      <c r="C31" s="55" t="s">
        <v>596</v>
      </c>
      <c r="D31" s="48"/>
      <c r="E31" s="48"/>
      <c r="F31" s="48"/>
      <c r="G31" s="48"/>
      <c r="H31" s="48"/>
      <c r="I31" s="48"/>
      <c r="J31" s="48"/>
      <c r="K31" s="48"/>
    </row>
    <row r="32" spans="2:11" ht="39.9" customHeight="1" thickTop="1" thickBot="1" x14ac:dyDescent="0.5">
      <c r="B32" s="18" t="s">
        <v>0</v>
      </c>
      <c r="C32" s="47" t="s">
        <v>575</v>
      </c>
      <c r="D32" s="78" t="s">
        <v>588</v>
      </c>
      <c r="E32" s="79"/>
      <c r="F32" s="80"/>
      <c r="G32" s="47" t="s">
        <v>17</v>
      </c>
      <c r="H32" s="47" t="s">
        <v>572</v>
      </c>
      <c r="I32" s="18" t="s">
        <v>589</v>
      </c>
      <c r="J32" s="68" t="s">
        <v>602</v>
      </c>
      <c r="K32" s="53" t="s">
        <v>603</v>
      </c>
    </row>
    <row r="33" spans="2:11" s="12" customFormat="1" ht="30" customHeight="1" thickBot="1" x14ac:dyDescent="0.5">
      <c r="B33" s="16">
        <v>1</v>
      </c>
      <c r="C33" s="17"/>
      <c r="D33" s="81"/>
      <c r="E33" s="82"/>
      <c r="F33" s="83"/>
      <c r="G33" s="37" t="str">
        <f>IFERROR(VLOOKUP($D33,Port_code!$A$1:$B$256,2,FALSE),"")</f>
        <v/>
      </c>
      <c r="H33" s="20"/>
      <c r="I33" s="50"/>
      <c r="J33" s="69"/>
      <c r="K33" s="94"/>
    </row>
    <row r="34" spans="2:11" s="12" customFormat="1" ht="30" customHeight="1" thickBot="1" x14ac:dyDescent="0.5">
      <c r="B34" s="16">
        <v>2</v>
      </c>
      <c r="C34" s="17"/>
      <c r="D34" s="81"/>
      <c r="E34" s="82"/>
      <c r="F34" s="83"/>
      <c r="G34" s="37" t="str">
        <f>IFERROR(VLOOKUP($D34,Port_code!$A$1:$B$256,2,FALSE),"")</f>
        <v/>
      </c>
      <c r="H34" s="20"/>
      <c r="I34" s="50"/>
      <c r="J34" s="70"/>
      <c r="K34" s="95"/>
    </row>
    <row r="35" spans="2:11" s="12" customFormat="1" ht="30" customHeight="1" thickBot="1" x14ac:dyDescent="0.5">
      <c r="B35" s="16">
        <v>3</v>
      </c>
      <c r="C35" s="17"/>
      <c r="D35" s="81"/>
      <c r="E35" s="82"/>
      <c r="F35" s="83"/>
      <c r="G35" s="37" t="str">
        <f>IFERROR(VLOOKUP($D35,Port_code!$A$1:$B$256,2,FALSE),"")</f>
        <v/>
      </c>
      <c r="H35" s="20"/>
      <c r="I35" s="50"/>
      <c r="J35" s="70"/>
      <c r="K35" s="95"/>
    </row>
    <row r="36" spans="2:11" s="12" customFormat="1" ht="30" customHeight="1" thickBot="1" x14ac:dyDescent="0.5">
      <c r="B36" s="16">
        <v>4</v>
      </c>
      <c r="C36" s="17"/>
      <c r="D36" s="81"/>
      <c r="E36" s="82"/>
      <c r="F36" s="83"/>
      <c r="G36" s="37" t="str">
        <f>IFERROR(VLOOKUP($D36,Port_code!$A$1:$B$256,2,FALSE),"")</f>
        <v/>
      </c>
      <c r="H36" s="20"/>
      <c r="I36" s="50"/>
      <c r="J36" s="70"/>
      <c r="K36" s="95"/>
    </row>
    <row r="37" spans="2:11" s="12" customFormat="1" ht="30" customHeight="1" thickBot="1" x14ac:dyDescent="0.5">
      <c r="B37" s="35">
        <v>5</v>
      </c>
      <c r="C37" s="17"/>
      <c r="D37" s="75"/>
      <c r="E37" s="76"/>
      <c r="F37" s="77"/>
      <c r="G37" s="38" t="str">
        <f>IFERROR(VLOOKUP($D37,Port_code!$A$1:$B$256,2,FALSE),"")</f>
        <v/>
      </c>
      <c r="H37" s="36"/>
      <c r="I37" s="51"/>
      <c r="J37" s="70"/>
      <c r="K37" s="95"/>
    </row>
    <row r="38" spans="2:11" s="42" customFormat="1" ht="30" customHeight="1" thickTop="1" thickBot="1" x14ac:dyDescent="0.5">
      <c r="B38" s="39" t="s">
        <v>1</v>
      </c>
      <c r="C38" s="40"/>
      <c r="D38" s="41"/>
      <c r="E38" s="41"/>
      <c r="F38" s="41"/>
      <c r="G38" s="41"/>
      <c r="H38" s="41"/>
      <c r="I38" s="56" t="str">
        <f>IF(I33="","",SUM(I33:I37))</f>
        <v/>
      </c>
      <c r="J38" s="71"/>
      <c r="K38" s="96"/>
    </row>
    <row r="39" spans="2:11" ht="21" x14ac:dyDescent="0.45">
      <c r="B39" s="72" t="s">
        <v>605</v>
      </c>
      <c r="C39" s="72"/>
      <c r="D39" s="72"/>
      <c r="E39" s="72"/>
      <c r="F39" s="72"/>
      <c r="G39" s="72"/>
      <c r="H39" s="72"/>
      <c r="I39" s="72"/>
      <c r="J39" s="72"/>
      <c r="K39" s="72"/>
    </row>
    <row r="40" spans="2:11" ht="21" x14ac:dyDescent="0.45">
      <c r="B40" s="72" t="s">
        <v>604</v>
      </c>
      <c r="C40" s="72"/>
      <c r="D40" s="72"/>
      <c r="E40" s="72"/>
      <c r="F40" s="72"/>
      <c r="G40" s="72"/>
      <c r="H40" s="72"/>
      <c r="I40" s="72"/>
      <c r="J40" s="72"/>
      <c r="K40" s="72"/>
    </row>
    <row r="41" spans="2:11" s="13" customFormat="1" ht="35.1" customHeight="1" x14ac:dyDescent="0.55000000000000004">
      <c r="B41" s="55" t="s">
        <v>21</v>
      </c>
      <c r="C41" s="65"/>
    </row>
    <row r="42" spans="2:11" s="13" customFormat="1" ht="45" customHeight="1" x14ac:dyDescent="0.45">
      <c r="B42" s="66"/>
      <c r="C42" s="64" t="s">
        <v>108</v>
      </c>
      <c r="D42" s="21"/>
      <c r="E42" s="21"/>
      <c r="F42" s="21"/>
      <c r="G42" s="21"/>
      <c r="H42" s="21"/>
    </row>
    <row r="43" spans="2:11" s="13" customFormat="1" ht="45" customHeight="1" x14ac:dyDescent="0.45">
      <c r="B43" s="66"/>
      <c r="C43" s="66" t="s">
        <v>20</v>
      </c>
      <c r="D43" s="22"/>
      <c r="E43" s="22"/>
      <c r="F43" s="22"/>
      <c r="G43" s="23"/>
      <c r="H43" s="23"/>
    </row>
    <row r="44" spans="2:11" s="13" customFormat="1" ht="35.1" customHeight="1" x14ac:dyDescent="0.55000000000000004">
      <c r="B44" s="55" t="s">
        <v>576</v>
      </c>
      <c r="C44" s="64"/>
      <c r="D44" s="24"/>
      <c r="E44" s="24"/>
      <c r="F44" s="24"/>
      <c r="G44" s="24"/>
      <c r="H44" s="24"/>
    </row>
    <row r="45" spans="2:11" ht="18" x14ac:dyDescent="0.45">
      <c r="B45" s="91" t="s">
        <v>599</v>
      </c>
      <c r="C45" s="91"/>
      <c r="D45" s="91"/>
      <c r="E45" s="91"/>
      <c r="F45" s="91"/>
      <c r="G45" s="91"/>
      <c r="H45" s="91"/>
      <c r="I45" s="91"/>
      <c r="J45" s="91"/>
      <c r="K45" s="91"/>
    </row>
  </sheetData>
  <sheetProtection selectLockedCells="1"/>
  <protectedRanges>
    <protectedRange algorithmName="SHA-512" hashValue="LsUOoAKPEup/8vE3S3lwsXigUM7C23XnHXQiZRf+dhNuEUjix7oc1GZUWTk0Tz8wGCZocTzxHscDOhBfD3pWfQ==" saltValue="zAEGcciUciYKyGOZCdtRsQ==" spinCount="100000" sqref="D1:E2 I6:K8 F1:F3 H6:H9 C41 H5:K5 G1:H2 H3:I3 C1:C4 D4:F4 C44 D41:H44 C45:H1048576 C15:K16 C23:K24 C31:K32 C14:H14 C5:G8 C22:H22 C30:H30 C38:H40 G10:H13 G9 G17:H21 G25:H29 G33:H37 C9:C13 C17:C21 C25:C29 C33:C37" name="範囲1"/>
    <protectedRange algorithmName="SHA-512" hashValue="LsUOoAKPEup/8vE3S3lwsXigUM7C23XnHXQiZRf+dhNuEUjix7oc1GZUWTk0Tz8wGCZocTzxHscDOhBfD3pWfQ==" saltValue="zAEGcciUciYKyGOZCdtRsQ==" spinCount="100000" sqref="D9:F13" name="範囲1_1"/>
    <protectedRange algorithmName="SHA-512" hashValue="LsUOoAKPEup/8vE3S3lwsXigUM7C23XnHXQiZRf+dhNuEUjix7oc1GZUWTk0Tz8wGCZocTzxHscDOhBfD3pWfQ==" saltValue="zAEGcciUciYKyGOZCdtRsQ==" spinCount="100000" sqref="D17:F21" name="範囲1_2"/>
    <protectedRange algorithmName="SHA-512" hashValue="LsUOoAKPEup/8vE3S3lwsXigUM7C23XnHXQiZRf+dhNuEUjix7oc1GZUWTk0Tz8wGCZocTzxHscDOhBfD3pWfQ==" saltValue="zAEGcciUciYKyGOZCdtRsQ==" spinCount="100000" sqref="D25:F29" name="範囲1_3"/>
    <protectedRange algorithmName="SHA-512" hashValue="LsUOoAKPEup/8vE3S3lwsXigUM7C23XnHXQiZRf+dhNuEUjix7oc1GZUWTk0Tz8wGCZocTzxHscDOhBfD3pWfQ==" saltValue="zAEGcciUciYKyGOZCdtRsQ==" spinCount="100000" sqref="D33:F37" name="範囲1_4"/>
  </protectedRanges>
  <mergeCells count="40">
    <mergeCell ref="B40:K40"/>
    <mergeCell ref="B45:K45"/>
    <mergeCell ref="K7:K8"/>
    <mergeCell ref="K9:K14"/>
    <mergeCell ref="K17:K22"/>
    <mergeCell ref="K25:K30"/>
    <mergeCell ref="K33:K38"/>
    <mergeCell ref="D9:F9"/>
    <mergeCell ref="D34:F34"/>
    <mergeCell ref="D35:F35"/>
    <mergeCell ref="D36:F36"/>
    <mergeCell ref="D37:F37"/>
    <mergeCell ref="D33:F33"/>
    <mergeCell ref="D16:F16"/>
    <mergeCell ref="D17:F17"/>
    <mergeCell ref="D11:F11"/>
    <mergeCell ref="H3:K3"/>
    <mergeCell ref="D27:F27"/>
    <mergeCell ref="D28:F28"/>
    <mergeCell ref="D6:F6"/>
    <mergeCell ref="D7:F7"/>
    <mergeCell ref="D8:F8"/>
    <mergeCell ref="D10:F10"/>
    <mergeCell ref="J9:J14"/>
    <mergeCell ref="J17:J22"/>
    <mergeCell ref="J25:J30"/>
    <mergeCell ref="J33:J38"/>
    <mergeCell ref="B39:K39"/>
    <mergeCell ref="J7:J8"/>
    <mergeCell ref="D29:F29"/>
    <mergeCell ref="D32:F32"/>
    <mergeCell ref="D25:F25"/>
    <mergeCell ref="D26:F26"/>
    <mergeCell ref="D18:F18"/>
    <mergeCell ref="D19:F19"/>
    <mergeCell ref="D20:F20"/>
    <mergeCell ref="D21:F21"/>
    <mergeCell ref="D24:F24"/>
    <mergeCell ref="D12:F12"/>
    <mergeCell ref="D13:F13"/>
  </mergeCells>
  <phoneticPr fontId="1"/>
  <dataValidations xWindow="162" yWindow="749" count="3">
    <dataValidation allowBlank="1" showInputMessage="1" showErrorMessage="1" promptTitle="事業者名(荷主名)入力" prompt="申請される事業者名(荷主名)を入力お願いします。" sqref="H3" xr:uid="{3DF15671-4B8B-4477-AF12-DE7506066EF3}"/>
    <dataValidation type="list" errorStyle="information" allowBlank="1" showErrorMessage="1" sqref="H9:H13 H17:H21 H25:H29 H33:H37" xr:uid="{339FD6E1-118E-4B4F-9F70-1EF788744C59}">
      <formula1>"輸出,輸入"</formula1>
    </dataValidation>
    <dataValidation type="list" allowBlank="1" showInputMessage="1" showErrorMessage="1" sqref="D25:E29 D9:E13 D17:E21 D33:E37" xr:uid="{00000000-0002-0000-0000-000004000000}">
      <formula1>INDIRECT(C9)</formula1>
    </dataValidation>
  </dataValidations>
  <pageMargins left="0.39370078740157483" right="0.19685039370078741" top="0.19685039370078741" bottom="0.19685039370078741" header="0" footer="0"/>
  <pageSetup paperSize="9" scale="5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62" yWindow="749" count="3">
        <x14:dataValidation type="list" allowBlank="1" showInputMessage="1" showErrorMessage="1" errorTitle="月の入力エラー" error="1～12の数字を入力してください。_x000a_" promptTitle="申請月の入力" prompt="申請する月を選択してください。_x000a_" xr:uid="{5416ED7E-3A68-490E-A917-689596D8987B}">
          <x14:formula1>
            <xm:f>'リスト（削除しないでください）'!$B$16:$M$16</xm:f>
          </x14:formula1>
          <xm:sqref>E4</xm:sqref>
        </x14:dataValidation>
        <x14:dataValidation type="list" errorStyle="information" allowBlank="1" showInputMessage="1" showErrorMessage="1" errorTitle="西暦を入力" error="本様式は令和５(2023)年度用として作成されています。" promptTitle="年選択" prompt="助成金を申請する年を選択してください。" xr:uid="{24DD5C2F-8758-4DF1-81AD-D4155A3DCE4F}">
          <x14:formula1>
            <xm:f>'リスト（削除しないでください）'!$A$16:$A$17</xm:f>
          </x14:formula1>
          <xm:sqref>C4</xm:sqref>
        </x14:dataValidation>
        <x14:dataValidation type="list" allowBlank="1" showInputMessage="1" showErrorMessage="1" promptTitle="対象国・地域" prompt="プルダウンから対象となる国・地域を選択してください。" xr:uid="{BEBB4067-134F-4850-82F1-27BAEB9C4F9E}">
          <x14:formula1>
            <xm:f>'リスト（削除しないでください）'!$A$2:$A$12</xm:f>
          </x14:formula1>
          <xm:sqref>C9:C13 C17:C21 C25:C29 C33:C37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M17"/>
  <sheetViews>
    <sheetView showGridLines="0" zoomScale="70" zoomScaleNormal="70" workbookViewId="0">
      <pane xSplit="1" ySplit="1" topLeftCell="B2" activePane="bottomRight" state="frozen"/>
      <selection activeCell="F9" sqref="F9"/>
      <selection pane="topRight" activeCell="F9" sqref="F9"/>
      <selection pane="bottomLeft" activeCell="F9" sqref="F9"/>
      <selection pane="bottomRight" activeCell="D12" sqref="D12"/>
    </sheetView>
  </sheetViews>
  <sheetFormatPr defaultRowHeight="18" x14ac:dyDescent="0.45"/>
  <cols>
    <col min="1" max="1" width="13" bestFit="1" customWidth="1"/>
    <col min="2" max="2" width="26.3984375" bestFit="1" customWidth="1"/>
    <col min="3" max="3" width="16.8984375" bestFit="1" customWidth="1"/>
    <col min="4" max="4" width="27.59765625" bestFit="1" customWidth="1"/>
    <col min="5" max="5" width="24" bestFit="1" customWidth="1"/>
    <col min="6" max="6" width="24.3984375" bestFit="1" customWidth="1"/>
    <col min="7" max="7" width="17.69921875" bestFit="1" customWidth="1"/>
    <col min="8" max="8" width="18.69921875" bestFit="1" customWidth="1"/>
    <col min="9" max="9" width="18.09765625" bestFit="1" customWidth="1"/>
    <col min="10" max="10" width="17.09765625" bestFit="1" customWidth="1"/>
    <col min="11" max="11" width="19.69921875" bestFit="1" customWidth="1"/>
    <col min="12" max="12" width="27.19921875" bestFit="1" customWidth="1"/>
    <col min="13" max="13" width="19.19921875" bestFit="1" customWidth="1"/>
    <col min="14" max="14" width="19.59765625" bestFit="1" customWidth="1"/>
    <col min="15" max="15" width="14" bestFit="1" customWidth="1"/>
    <col min="16" max="16" width="15.8984375" bestFit="1" customWidth="1"/>
    <col min="17" max="17" width="21" bestFit="1" customWidth="1"/>
    <col min="18" max="18" width="17.09765625" bestFit="1" customWidth="1"/>
    <col min="19" max="19" width="18.3984375" bestFit="1" customWidth="1"/>
    <col min="20" max="20" width="23.3984375" bestFit="1" customWidth="1"/>
    <col min="21" max="21" width="20.5" bestFit="1" customWidth="1"/>
    <col min="22" max="22" width="27.09765625" bestFit="1" customWidth="1"/>
    <col min="23" max="23" width="18.8984375" bestFit="1" customWidth="1"/>
    <col min="24" max="24" width="16.69921875" bestFit="1" customWidth="1"/>
    <col min="25" max="25" width="16" bestFit="1" customWidth="1"/>
    <col min="26" max="26" width="17.69921875" bestFit="1" customWidth="1"/>
    <col min="27" max="27" width="20.59765625" bestFit="1" customWidth="1"/>
    <col min="28" max="28" width="14.59765625" bestFit="1" customWidth="1"/>
    <col min="29" max="29" width="16" bestFit="1" customWidth="1"/>
    <col min="30" max="30" width="16.8984375" bestFit="1" customWidth="1"/>
    <col min="31" max="31" width="23.69921875" bestFit="1" customWidth="1"/>
    <col min="32" max="32" width="20.09765625" bestFit="1" customWidth="1"/>
    <col min="33" max="33" width="26.19921875" bestFit="1" customWidth="1"/>
    <col min="34" max="34" width="15.59765625" bestFit="1" customWidth="1"/>
    <col min="35" max="35" width="15.8984375" bestFit="1" customWidth="1"/>
    <col min="36" max="36" width="18.3984375" bestFit="1" customWidth="1"/>
    <col min="37" max="37" width="8" bestFit="1" customWidth="1"/>
    <col min="38" max="38" width="21.19921875" bestFit="1" customWidth="1"/>
    <col min="39" max="39" width="18.5" bestFit="1" customWidth="1"/>
    <col min="40" max="40" width="7.69921875" bestFit="1" customWidth="1"/>
    <col min="41" max="41" width="11.69921875" bestFit="1" customWidth="1"/>
    <col min="42" max="42" width="16.3984375" bestFit="1" customWidth="1"/>
    <col min="43" max="43" width="18.69921875" bestFit="1" customWidth="1"/>
    <col min="44" max="44" width="15.19921875" bestFit="1" customWidth="1"/>
    <col min="45" max="45" width="25.19921875" bestFit="1" customWidth="1"/>
    <col min="46" max="46" width="17.09765625" bestFit="1" customWidth="1"/>
    <col min="47" max="47" width="18.8984375" bestFit="1" customWidth="1"/>
    <col min="48" max="48" width="22.5" bestFit="1" customWidth="1"/>
    <col min="49" max="49" width="15.5" bestFit="1" customWidth="1"/>
    <col min="50" max="50" width="10.59765625" bestFit="1" customWidth="1"/>
    <col min="51" max="51" width="20.09765625" bestFit="1" customWidth="1"/>
    <col min="52" max="52" width="26.5" bestFit="1" customWidth="1"/>
    <col min="53" max="53" width="21.3984375" bestFit="1" customWidth="1"/>
    <col min="54" max="54" width="9.69921875" bestFit="1" customWidth="1"/>
    <col min="55" max="55" width="23.69921875" bestFit="1" customWidth="1"/>
    <col min="56" max="56" width="22.5" bestFit="1" customWidth="1"/>
    <col min="57" max="57" width="12.19921875" bestFit="1" customWidth="1"/>
    <col min="58" max="58" width="16.8984375" bestFit="1" customWidth="1"/>
    <col min="59" max="59" width="10.8984375" bestFit="1" customWidth="1"/>
    <col min="60" max="60" width="19.19921875" bestFit="1" customWidth="1"/>
    <col min="61" max="62" width="16.5" bestFit="1" customWidth="1"/>
    <col min="63" max="63" width="34" bestFit="1" customWidth="1"/>
    <col min="64" max="64" width="23.5" bestFit="1" customWidth="1"/>
    <col min="65" max="65" width="23.3984375" bestFit="1" customWidth="1"/>
    <col min="66" max="66" width="19.59765625" bestFit="1" customWidth="1"/>
    <col min="67" max="67" width="17.5" bestFit="1" customWidth="1"/>
    <col min="68" max="68" width="24" bestFit="1" customWidth="1"/>
    <col min="69" max="69" width="23.3984375" bestFit="1" customWidth="1"/>
    <col min="70" max="70" width="21" bestFit="1" customWidth="1"/>
    <col min="71" max="71" width="18.09765625" bestFit="1" customWidth="1"/>
    <col min="72" max="72" width="10.59765625" bestFit="1" customWidth="1"/>
    <col min="73" max="73" width="8" bestFit="1" customWidth="1"/>
    <col min="74" max="74" width="10.5" bestFit="1" customWidth="1"/>
    <col min="75" max="75" width="25.19921875" bestFit="1" customWidth="1"/>
    <col min="76" max="76" width="10.09765625" bestFit="1" customWidth="1"/>
    <col min="77" max="77" width="9.59765625" bestFit="1" customWidth="1"/>
    <col min="78" max="78" width="17.5" bestFit="1" customWidth="1"/>
    <col min="79" max="79" width="22.09765625" bestFit="1" customWidth="1"/>
    <col min="80" max="80" width="13" bestFit="1" customWidth="1"/>
    <col min="81" max="81" width="26.19921875" bestFit="1" customWidth="1"/>
    <col min="82" max="82" width="22.5" bestFit="1" customWidth="1"/>
    <col min="83" max="83" width="21.19921875" bestFit="1" customWidth="1"/>
    <col min="84" max="84" width="14.19921875" bestFit="1" customWidth="1"/>
    <col min="85" max="85" width="20.09765625" bestFit="1" customWidth="1"/>
    <col min="86" max="86" width="9.19921875" bestFit="1" customWidth="1"/>
    <col min="87" max="87" width="21.3984375" bestFit="1" customWidth="1"/>
    <col min="88" max="88" width="11.5" bestFit="1" customWidth="1"/>
    <col min="89" max="89" width="20.59765625" bestFit="1" customWidth="1"/>
    <col min="90" max="90" width="25.59765625" bestFit="1" customWidth="1"/>
    <col min="91" max="91" width="6.8984375" bestFit="1" customWidth="1"/>
  </cols>
  <sheetData>
    <row r="1" spans="1:91" x14ac:dyDescent="0.45">
      <c r="A1" t="s">
        <v>14</v>
      </c>
      <c r="B1" t="s">
        <v>15</v>
      </c>
    </row>
    <row r="2" spans="1:91" x14ac:dyDescent="0.45">
      <c r="A2" t="s">
        <v>5</v>
      </c>
      <c r="B2" s="9" t="s">
        <v>112</v>
      </c>
      <c r="C2" s="26" t="s">
        <v>22</v>
      </c>
      <c r="D2" s="26" t="s">
        <v>140</v>
      </c>
      <c r="E2" s="9" t="s">
        <v>130</v>
      </c>
      <c r="F2" s="9" t="s">
        <v>113</v>
      </c>
      <c r="G2" s="9" t="s">
        <v>136</v>
      </c>
      <c r="H2" s="9" t="s">
        <v>145</v>
      </c>
      <c r="I2" s="26" t="s">
        <v>23</v>
      </c>
      <c r="J2" s="9" t="s">
        <v>143</v>
      </c>
      <c r="K2" s="9" t="s">
        <v>141</v>
      </c>
      <c r="L2" s="26" t="s">
        <v>24</v>
      </c>
      <c r="M2" s="9" t="s">
        <v>124</v>
      </c>
      <c r="N2" s="26" t="s">
        <v>115</v>
      </c>
      <c r="O2" s="9" t="s">
        <v>116</v>
      </c>
      <c r="P2" s="9" t="s">
        <v>138</v>
      </c>
      <c r="Q2" s="9" t="s">
        <v>118</v>
      </c>
      <c r="R2" s="9" t="s">
        <v>126</v>
      </c>
      <c r="S2" s="9" t="s">
        <v>128</v>
      </c>
      <c r="T2" s="9" t="s">
        <v>132</v>
      </c>
      <c r="U2" s="9" t="s">
        <v>120</v>
      </c>
      <c r="V2" s="9" t="s">
        <v>134</v>
      </c>
      <c r="W2" s="9" t="s">
        <v>122</v>
      </c>
      <c r="X2" s="26" t="s">
        <v>25</v>
      </c>
      <c r="Y2" s="31" t="s">
        <v>147</v>
      </c>
    </row>
    <row r="3" spans="1:91" x14ac:dyDescent="0.45">
      <c r="A3" t="s">
        <v>6</v>
      </c>
      <c r="B3" s="9" t="s">
        <v>193</v>
      </c>
      <c r="C3" s="9" t="s">
        <v>154</v>
      </c>
      <c r="D3" s="26" t="s">
        <v>26</v>
      </c>
      <c r="E3" s="9" t="s">
        <v>156</v>
      </c>
      <c r="F3" s="9" t="s">
        <v>158</v>
      </c>
      <c r="G3" s="9" t="s">
        <v>160</v>
      </c>
      <c r="H3" s="9" t="s">
        <v>190</v>
      </c>
      <c r="I3" s="9" t="s">
        <v>162</v>
      </c>
      <c r="J3" s="26" t="s">
        <v>27</v>
      </c>
      <c r="K3" s="9" t="s">
        <v>184</v>
      </c>
      <c r="L3" s="9" t="s">
        <v>164</v>
      </c>
      <c r="M3" s="26" t="s">
        <v>28</v>
      </c>
      <c r="N3" s="26" t="s">
        <v>29</v>
      </c>
      <c r="O3" s="9" t="s">
        <v>166</v>
      </c>
      <c r="P3" s="26" t="s">
        <v>30</v>
      </c>
      <c r="Q3" s="9" t="s">
        <v>168</v>
      </c>
      <c r="R3" s="9" t="s">
        <v>195</v>
      </c>
      <c r="S3" s="9" t="s">
        <v>170</v>
      </c>
      <c r="T3" s="26" t="s">
        <v>148</v>
      </c>
      <c r="U3" s="26" t="s">
        <v>149</v>
      </c>
      <c r="V3" s="26" t="s">
        <v>150</v>
      </c>
      <c r="W3" s="9" t="s">
        <v>172</v>
      </c>
      <c r="X3" s="9" t="s">
        <v>174</v>
      </c>
      <c r="Y3" s="9" t="s">
        <v>176</v>
      </c>
      <c r="Z3" s="9" t="s">
        <v>194</v>
      </c>
      <c r="AA3" s="26" t="s">
        <v>151</v>
      </c>
      <c r="AB3" s="26" t="s">
        <v>152</v>
      </c>
      <c r="AC3" s="9" t="s">
        <v>185</v>
      </c>
      <c r="AD3" s="9" t="s">
        <v>178</v>
      </c>
      <c r="AE3" s="9" t="s">
        <v>180</v>
      </c>
      <c r="AF3" s="26" t="s">
        <v>31</v>
      </c>
      <c r="AG3" s="26" t="s">
        <v>153</v>
      </c>
      <c r="AH3" s="9" t="s">
        <v>182</v>
      </c>
      <c r="AI3" s="9" t="s">
        <v>183</v>
      </c>
      <c r="AJ3" s="9" t="s">
        <v>561</v>
      </c>
      <c r="AK3" s="31"/>
    </row>
    <row r="4" spans="1:91" x14ac:dyDescent="0.45">
      <c r="A4" s="32" t="s">
        <v>7</v>
      </c>
      <c r="B4" s="9" t="s">
        <v>219</v>
      </c>
      <c r="C4" s="9" t="s">
        <v>215</v>
      </c>
      <c r="D4" s="26" t="s">
        <v>32</v>
      </c>
      <c r="E4" s="9" t="s">
        <v>213</v>
      </c>
      <c r="F4" s="9" t="s">
        <v>199</v>
      </c>
      <c r="G4" s="26" t="s">
        <v>33</v>
      </c>
      <c r="H4" s="26" t="s">
        <v>34</v>
      </c>
      <c r="I4" s="9" t="s">
        <v>202</v>
      </c>
      <c r="J4" s="9" t="s">
        <v>203</v>
      </c>
      <c r="K4" s="9" t="s">
        <v>205</v>
      </c>
      <c r="L4" s="9" t="s">
        <v>217</v>
      </c>
      <c r="M4" s="9" t="s">
        <v>207</v>
      </c>
      <c r="N4" s="9" t="s">
        <v>209</v>
      </c>
      <c r="O4" s="9" t="s">
        <v>211</v>
      </c>
      <c r="P4" s="31" t="s">
        <v>147</v>
      </c>
      <c r="Q4" s="32"/>
      <c r="R4" s="32"/>
      <c r="S4" s="32"/>
      <c r="T4" s="32"/>
    </row>
    <row r="5" spans="1:91" x14ac:dyDescent="0.45">
      <c r="A5" s="32" t="s">
        <v>8</v>
      </c>
      <c r="B5" s="25" t="s">
        <v>389</v>
      </c>
      <c r="C5" s="25" t="s">
        <v>266</v>
      </c>
      <c r="D5" s="25" t="s">
        <v>269</v>
      </c>
      <c r="E5" s="25" t="s">
        <v>272</v>
      </c>
      <c r="F5" s="25" t="s">
        <v>274</v>
      </c>
      <c r="G5" s="5" t="s">
        <v>35</v>
      </c>
      <c r="H5" s="25" t="s">
        <v>276</v>
      </c>
      <c r="I5" s="25" t="s">
        <v>278</v>
      </c>
      <c r="J5" s="25" t="s">
        <v>280</v>
      </c>
      <c r="K5" s="5" t="s">
        <v>262</v>
      </c>
      <c r="L5" s="25" t="s">
        <v>282</v>
      </c>
      <c r="M5" s="25" t="s">
        <v>393</v>
      </c>
      <c r="N5" s="25" t="s">
        <v>284</v>
      </c>
      <c r="O5" s="25" t="s">
        <v>286</v>
      </c>
      <c r="P5" s="25" t="s">
        <v>391</v>
      </c>
      <c r="Q5" s="25" t="s">
        <v>288</v>
      </c>
      <c r="R5" s="25" t="s">
        <v>290</v>
      </c>
      <c r="S5" s="25" t="s">
        <v>292</v>
      </c>
      <c r="T5" s="25" t="s">
        <v>294</v>
      </c>
      <c r="U5" s="25" t="s">
        <v>296</v>
      </c>
      <c r="V5" s="25" t="s">
        <v>298</v>
      </c>
      <c r="W5" s="25" t="s">
        <v>300</v>
      </c>
      <c r="X5" s="25" t="s">
        <v>302</v>
      </c>
      <c r="Y5" s="25" t="s">
        <v>304</v>
      </c>
      <c r="Z5" s="25" t="s">
        <v>395</v>
      </c>
      <c r="AA5" s="25" t="s">
        <v>306</v>
      </c>
      <c r="AB5" s="25" t="s">
        <v>308</v>
      </c>
      <c r="AC5" s="25" t="s">
        <v>310</v>
      </c>
      <c r="AD5" s="5" t="s">
        <v>36</v>
      </c>
      <c r="AE5" s="25" t="s">
        <v>312</v>
      </c>
      <c r="AF5" s="25" t="s">
        <v>314</v>
      </c>
      <c r="AG5" s="25" t="s">
        <v>399</v>
      </c>
      <c r="AH5" s="25" t="s">
        <v>401</v>
      </c>
      <c r="AI5" s="25" t="s">
        <v>397</v>
      </c>
      <c r="AJ5" s="25" t="s">
        <v>316</v>
      </c>
      <c r="AK5" s="25" t="s">
        <v>424</v>
      </c>
      <c r="AL5" s="25" t="s">
        <v>318</v>
      </c>
      <c r="AM5" s="25" t="s">
        <v>320</v>
      </c>
      <c r="AN5" s="33" t="s">
        <v>426</v>
      </c>
      <c r="AO5" s="9" t="s">
        <v>322</v>
      </c>
      <c r="AP5" s="9" t="s">
        <v>324</v>
      </c>
      <c r="AQ5" s="9" t="s">
        <v>326</v>
      </c>
      <c r="AR5" s="9" t="s">
        <v>328</v>
      </c>
      <c r="AS5" s="9" t="s">
        <v>330</v>
      </c>
      <c r="AT5" s="9" t="s">
        <v>332</v>
      </c>
      <c r="AU5" s="9" t="s">
        <v>334</v>
      </c>
      <c r="AV5" s="9" t="s">
        <v>336</v>
      </c>
      <c r="AW5" s="9" t="s">
        <v>337</v>
      </c>
      <c r="AX5" s="9" t="s">
        <v>339</v>
      </c>
      <c r="AY5" s="9" t="s">
        <v>341</v>
      </c>
      <c r="AZ5" s="9" t="s">
        <v>403</v>
      </c>
      <c r="BA5" s="26" t="s">
        <v>263</v>
      </c>
      <c r="BB5" s="9" t="s">
        <v>345</v>
      </c>
      <c r="BC5" s="9" t="s">
        <v>349</v>
      </c>
      <c r="BD5" s="9" t="s">
        <v>351</v>
      </c>
      <c r="BE5" s="9" t="s">
        <v>347</v>
      </c>
      <c r="BF5" s="26" t="s">
        <v>37</v>
      </c>
      <c r="BG5" s="9" t="s">
        <v>353</v>
      </c>
      <c r="BH5" s="9" t="s">
        <v>343</v>
      </c>
      <c r="BI5" s="26" t="s">
        <v>38</v>
      </c>
      <c r="BJ5" s="9" t="s">
        <v>405</v>
      </c>
      <c r="BK5" s="9" t="s">
        <v>355</v>
      </c>
      <c r="BL5" s="9" t="s">
        <v>357</v>
      </c>
      <c r="BM5" s="9" t="s">
        <v>359</v>
      </c>
      <c r="BN5" s="9" t="s">
        <v>361</v>
      </c>
      <c r="BO5" s="9" t="s">
        <v>363</v>
      </c>
      <c r="BP5" s="9" t="s">
        <v>365</v>
      </c>
      <c r="BQ5" s="9" t="s">
        <v>367</v>
      </c>
      <c r="BR5" s="9" t="s">
        <v>369</v>
      </c>
      <c r="BS5" s="9" t="s">
        <v>407</v>
      </c>
      <c r="BT5" s="26" t="s">
        <v>39</v>
      </c>
      <c r="BU5" s="9" t="s">
        <v>371</v>
      </c>
      <c r="BV5" s="9" t="s">
        <v>409</v>
      </c>
      <c r="BW5" s="9" t="s">
        <v>373</v>
      </c>
      <c r="BX5" s="26" t="s">
        <v>40</v>
      </c>
      <c r="BY5" s="9" t="s">
        <v>420</v>
      </c>
      <c r="BZ5" s="9" t="s">
        <v>375</v>
      </c>
      <c r="CA5" s="9" t="s">
        <v>417</v>
      </c>
      <c r="CB5" s="9" t="s">
        <v>422</v>
      </c>
      <c r="CC5" s="9" t="s">
        <v>379</v>
      </c>
      <c r="CD5" s="9" t="s">
        <v>413</v>
      </c>
      <c r="CE5" s="9" t="s">
        <v>411</v>
      </c>
      <c r="CF5" s="9" t="s">
        <v>418</v>
      </c>
      <c r="CG5" s="9" t="s">
        <v>377</v>
      </c>
      <c r="CH5" s="9" t="s">
        <v>415</v>
      </c>
      <c r="CI5" s="9" t="s">
        <v>381</v>
      </c>
      <c r="CJ5" s="9" t="s">
        <v>383</v>
      </c>
      <c r="CK5" s="9" t="s">
        <v>385</v>
      </c>
      <c r="CL5" s="9" t="s">
        <v>387</v>
      </c>
      <c r="CM5" s="9" t="s">
        <v>561</v>
      </c>
    </row>
    <row r="6" spans="1:91" x14ac:dyDescent="0.45">
      <c r="A6" s="32" t="s">
        <v>11</v>
      </c>
      <c r="B6" s="9" t="s">
        <v>554</v>
      </c>
      <c r="C6" s="9" t="s">
        <v>428</v>
      </c>
      <c r="D6" s="9" t="s">
        <v>434</v>
      </c>
      <c r="E6" s="9" t="s">
        <v>433</v>
      </c>
      <c r="F6" s="9" t="s">
        <v>436</v>
      </c>
      <c r="G6" s="9" t="s">
        <v>438</v>
      </c>
      <c r="H6" s="9" t="s">
        <v>440</v>
      </c>
      <c r="I6" s="9" t="s">
        <v>442</v>
      </c>
      <c r="J6" s="9" t="s">
        <v>444</v>
      </c>
      <c r="K6" s="9" t="s">
        <v>446</v>
      </c>
      <c r="L6" s="9" t="s">
        <v>448</v>
      </c>
      <c r="M6" s="9" t="s">
        <v>450</v>
      </c>
      <c r="N6" s="9" t="s">
        <v>548</v>
      </c>
      <c r="O6" s="26" t="s">
        <v>41</v>
      </c>
      <c r="P6" s="9" t="s">
        <v>452</v>
      </c>
      <c r="Q6" s="9" t="s">
        <v>454</v>
      </c>
      <c r="R6" s="26" t="s">
        <v>42</v>
      </c>
      <c r="S6" s="9" t="s">
        <v>456</v>
      </c>
      <c r="T6" s="9" t="s">
        <v>538</v>
      </c>
      <c r="U6" s="9" t="s">
        <v>458</v>
      </c>
      <c r="V6" s="26" t="s">
        <v>265</v>
      </c>
      <c r="W6" s="9" t="s">
        <v>460</v>
      </c>
      <c r="X6" s="9" t="s">
        <v>462</v>
      </c>
      <c r="Y6" s="9" t="s">
        <v>552</v>
      </c>
      <c r="Z6" s="9" t="s">
        <v>464</v>
      </c>
      <c r="AA6" s="9" t="s">
        <v>466</v>
      </c>
      <c r="AB6" s="9" t="s">
        <v>468</v>
      </c>
      <c r="AC6" s="9" t="s">
        <v>470</v>
      </c>
      <c r="AD6" s="9" t="s">
        <v>472</v>
      </c>
      <c r="AE6" s="9" t="s">
        <v>474</v>
      </c>
      <c r="AF6" s="9" t="s">
        <v>476</v>
      </c>
      <c r="AG6" s="9" t="s">
        <v>478</v>
      </c>
      <c r="AH6" s="9" t="s">
        <v>480</v>
      </c>
      <c r="AI6" s="9" t="s">
        <v>482</v>
      </c>
      <c r="AJ6" s="9" t="s">
        <v>540</v>
      </c>
      <c r="AK6" s="26" t="s">
        <v>43</v>
      </c>
      <c r="AL6" s="9" t="s">
        <v>550</v>
      </c>
      <c r="AM6" s="9" t="s">
        <v>484</v>
      </c>
      <c r="AN6" s="9" t="s">
        <v>486</v>
      </c>
      <c r="AO6" s="9" t="s">
        <v>488</v>
      </c>
      <c r="AP6" s="9" t="s">
        <v>490</v>
      </c>
      <c r="AQ6" s="9" t="s">
        <v>492</v>
      </c>
      <c r="AR6" s="9" t="s">
        <v>542</v>
      </c>
      <c r="AS6" s="9" t="s">
        <v>494</v>
      </c>
      <c r="AT6" s="9" t="s">
        <v>496</v>
      </c>
      <c r="AU6" s="9" t="s">
        <v>498</v>
      </c>
      <c r="AV6" s="9" t="s">
        <v>501</v>
      </c>
      <c r="AW6" s="9" t="s">
        <v>502</v>
      </c>
      <c r="AX6" s="9" t="s">
        <v>504</v>
      </c>
      <c r="AY6" s="9" t="s">
        <v>544</v>
      </c>
      <c r="AZ6" s="9" t="s">
        <v>506</v>
      </c>
      <c r="BA6" s="9" t="s">
        <v>508</v>
      </c>
      <c r="BB6" s="9" t="s">
        <v>546</v>
      </c>
      <c r="BC6" s="9" t="s">
        <v>510</v>
      </c>
      <c r="BD6" s="9" t="s">
        <v>512</v>
      </c>
      <c r="BE6" s="9" t="s">
        <v>514</v>
      </c>
      <c r="BF6" s="9" t="s">
        <v>516</v>
      </c>
      <c r="BG6" s="26" t="s">
        <v>44</v>
      </c>
      <c r="BH6" s="9" t="s">
        <v>518</v>
      </c>
      <c r="BI6" s="9" t="s">
        <v>520</v>
      </c>
      <c r="BJ6" s="9" t="s">
        <v>522</v>
      </c>
      <c r="BK6" s="9" t="s">
        <v>526</v>
      </c>
      <c r="BL6" s="9" t="s">
        <v>524</v>
      </c>
      <c r="BM6" s="9" t="s">
        <v>528</v>
      </c>
      <c r="BN6" s="9" t="s">
        <v>530</v>
      </c>
      <c r="BO6" s="9" t="s">
        <v>532</v>
      </c>
      <c r="BP6" s="9" t="s">
        <v>534</v>
      </c>
      <c r="BQ6" s="9" t="s">
        <v>536</v>
      </c>
      <c r="BR6" s="9" t="s">
        <v>561</v>
      </c>
    </row>
    <row r="7" spans="1:91" x14ac:dyDescent="0.45">
      <c r="A7" s="32" t="s">
        <v>12</v>
      </c>
      <c r="B7" s="9" t="s">
        <v>225</v>
      </c>
      <c r="C7" s="9" t="s">
        <v>223</v>
      </c>
      <c r="D7" s="26" t="s">
        <v>221</v>
      </c>
      <c r="E7" s="26" t="s">
        <v>45</v>
      </c>
      <c r="F7" s="31" t="s">
        <v>561</v>
      </c>
      <c r="G7" s="31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91" x14ac:dyDescent="0.45">
      <c r="A8" t="s">
        <v>9</v>
      </c>
      <c r="B8" s="25" t="s">
        <v>228</v>
      </c>
      <c r="C8" s="25" t="s">
        <v>557</v>
      </c>
      <c r="D8" s="5" t="s">
        <v>558</v>
      </c>
      <c r="E8" s="31" t="s">
        <v>147</v>
      </c>
      <c r="F8" s="32"/>
      <c r="G8" s="32"/>
      <c r="H8" s="32"/>
    </row>
    <row r="9" spans="1:91" x14ac:dyDescent="0.45">
      <c r="A9" t="s">
        <v>10</v>
      </c>
      <c r="B9" s="25" t="s">
        <v>231</v>
      </c>
      <c r="C9" s="25" t="s">
        <v>195</v>
      </c>
      <c r="D9" s="5" t="s">
        <v>47</v>
      </c>
      <c r="E9" s="25" t="s">
        <v>239</v>
      </c>
      <c r="F9" s="25" t="s">
        <v>234</v>
      </c>
      <c r="G9" s="25" t="s">
        <v>236</v>
      </c>
      <c r="H9" s="31" t="s">
        <v>147</v>
      </c>
    </row>
    <row r="10" spans="1:91" x14ac:dyDescent="0.45">
      <c r="A10" t="s">
        <v>13</v>
      </c>
      <c r="B10" s="9" t="s">
        <v>246</v>
      </c>
      <c r="C10" s="9" t="s">
        <v>241</v>
      </c>
      <c r="D10" s="9" t="s">
        <v>244</v>
      </c>
      <c r="E10" s="26" t="s">
        <v>48</v>
      </c>
      <c r="F10" s="31" t="s">
        <v>147</v>
      </c>
      <c r="G10" s="32"/>
      <c r="H10" s="32"/>
      <c r="I10" s="32"/>
      <c r="J10" s="32"/>
    </row>
    <row r="11" spans="1:91" x14ac:dyDescent="0.45">
      <c r="A11" t="s">
        <v>4</v>
      </c>
      <c r="B11" s="9" t="s">
        <v>253</v>
      </c>
      <c r="C11" s="26" t="s">
        <v>566</v>
      </c>
      <c r="D11" s="9" t="s">
        <v>248</v>
      </c>
      <c r="E11" s="26" t="s">
        <v>255</v>
      </c>
      <c r="F11" s="26" t="s">
        <v>256</v>
      </c>
      <c r="G11" s="26" t="s">
        <v>257</v>
      </c>
      <c r="H11" s="9" t="s">
        <v>254</v>
      </c>
      <c r="I11" s="26" t="s">
        <v>258</v>
      </c>
      <c r="J11" s="9" t="s">
        <v>571</v>
      </c>
      <c r="K11" s="9" t="s">
        <v>252</v>
      </c>
      <c r="L11" s="9" t="s">
        <v>568</v>
      </c>
      <c r="M11" s="9" t="s">
        <v>570</v>
      </c>
    </row>
    <row r="12" spans="1:91" x14ac:dyDescent="0.45">
      <c r="A12" t="s">
        <v>608</v>
      </c>
      <c r="B12" s="26" t="s">
        <v>626</v>
      </c>
      <c r="C12" s="26" t="s">
        <v>610</v>
      </c>
      <c r="D12" s="26" t="s">
        <v>611</v>
      </c>
      <c r="E12" s="26" t="s">
        <v>612</v>
      </c>
      <c r="F12" s="26" t="s">
        <v>613</v>
      </c>
      <c r="G12" s="26" t="s">
        <v>614</v>
      </c>
      <c r="H12" s="26" t="s">
        <v>615</v>
      </c>
      <c r="I12" s="26" t="s">
        <v>616</v>
      </c>
    </row>
    <row r="15" spans="1:91" x14ac:dyDescent="0.45">
      <c r="A15" t="s">
        <v>578</v>
      </c>
      <c r="B15" s="45" t="s">
        <v>579</v>
      </c>
      <c r="C15" s="45" t="s">
        <v>580</v>
      </c>
      <c r="D15" s="45" t="s">
        <v>581</v>
      </c>
      <c r="E15" s="45" t="s">
        <v>582</v>
      </c>
      <c r="F15" s="45" t="s">
        <v>583</v>
      </c>
      <c r="G15" s="45" t="s">
        <v>584</v>
      </c>
      <c r="H15" s="45">
        <v>10</v>
      </c>
      <c r="I15" s="45">
        <v>11</v>
      </c>
      <c r="J15" s="45">
        <v>12</v>
      </c>
      <c r="K15" s="45" t="s">
        <v>585</v>
      </c>
      <c r="L15" s="45" t="s">
        <v>586</v>
      </c>
      <c r="M15" s="45" t="s">
        <v>587</v>
      </c>
    </row>
    <row r="16" spans="1:91" x14ac:dyDescent="0.45">
      <c r="A16" t="s">
        <v>606</v>
      </c>
      <c r="B16" s="45" t="s">
        <v>585</v>
      </c>
      <c r="C16" s="45" t="s">
        <v>586</v>
      </c>
      <c r="D16" s="45" t="s">
        <v>600</v>
      </c>
      <c r="E16" s="45" t="s">
        <v>579</v>
      </c>
      <c r="F16" s="45" t="s">
        <v>580</v>
      </c>
      <c r="G16" s="45" t="s">
        <v>581</v>
      </c>
      <c r="H16" s="45" t="s">
        <v>582</v>
      </c>
      <c r="I16" s="45" t="s">
        <v>583</v>
      </c>
      <c r="J16" s="45" t="s">
        <v>584</v>
      </c>
      <c r="K16" s="45">
        <v>10</v>
      </c>
      <c r="L16" s="45">
        <v>11</v>
      </c>
      <c r="M16" s="45" t="s">
        <v>601</v>
      </c>
      <c r="N16" s="45"/>
    </row>
    <row r="17" spans="1:13" x14ac:dyDescent="0.45">
      <c r="A17" t="s">
        <v>607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</sheetData>
  <phoneticPr fontId="1"/>
  <pageMargins left="0.7" right="0.7" top="0.75" bottom="0.75" header="0.3" footer="0.3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67"/>
  <sheetViews>
    <sheetView showGridLines="0" zoomScale="85" zoomScaleNormal="85" workbookViewId="0">
      <pane ySplit="1" topLeftCell="A245" activePane="bottomLeft" state="frozen"/>
      <selection activeCell="F9" sqref="F9"/>
      <selection pane="bottomLeft" activeCell="F264" sqref="F264"/>
    </sheetView>
  </sheetViews>
  <sheetFormatPr defaultRowHeight="18" x14ac:dyDescent="0.45"/>
  <cols>
    <col min="1" max="1" width="32.69921875" bestFit="1" customWidth="1"/>
    <col min="2" max="2" width="9.59765625" bestFit="1" customWidth="1"/>
    <col min="3" max="3" width="11.3984375" bestFit="1" customWidth="1"/>
  </cols>
  <sheetData>
    <row r="1" spans="1:3" x14ac:dyDescent="0.45">
      <c r="A1" s="2" t="s">
        <v>49</v>
      </c>
      <c r="B1" s="4" t="s">
        <v>50</v>
      </c>
      <c r="C1" s="3" t="s">
        <v>51</v>
      </c>
    </row>
    <row r="2" spans="1:3" x14ac:dyDescent="0.45">
      <c r="A2" s="25" t="s">
        <v>231</v>
      </c>
      <c r="B2" s="27" t="s">
        <v>232</v>
      </c>
      <c r="C2" s="29" t="s">
        <v>233</v>
      </c>
    </row>
    <row r="3" spans="1:3" x14ac:dyDescent="0.45">
      <c r="A3" s="25" t="s">
        <v>195</v>
      </c>
      <c r="B3" s="27" t="s">
        <v>238</v>
      </c>
      <c r="C3" s="29" t="s">
        <v>233</v>
      </c>
    </row>
    <row r="4" spans="1:3" x14ac:dyDescent="0.45">
      <c r="A4" s="5" t="s">
        <v>98</v>
      </c>
      <c r="B4" s="8" t="s">
        <v>99</v>
      </c>
      <c r="C4" s="6" t="s">
        <v>60</v>
      </c>
    </row>
    <row r="5" spans="1:3" x14ac:dyDescent="0.45">
      <c r="A5" s="25" t="s">
        <v>239</v>
      </c>
      <c r="B5" s="27" t="s">
        <v>240</v>
      </c>
      <c r="C5" s="29" t="s">
        <v>233</v>
      </c>
    </row>
    <row r="6" spans="1:3" x14ac:dyDescent="0.45">
      <c r="A6" s="25" t="s">
        <v>234</v>
      </c>
      <c r="B6" s="27" t="s">
        <v>235</v>
      </c>
      <c r="C6" s="29" t="s">
        <v>233</v>
      </c>
    </row>
    <row r="7" spans="1:3" x14ac:dyDescent="0.45">
      <c r="A7" s="25" t="s">
        <v>236</v>
      </c>
      <c r="B7" s="27" t="s">
        <v>237</v>
      </c>
      <c r="C7" s="29" t="s">
        <v>233</v>
      </c>
    </row>
    <row r="8" spans="1:3" x14ac:dyDescent="0.45">
      <c r="A8" s="25" t="s">
        <v>228</v>
      </c>
      <c r="B8" s="27" t="s">
        <v>229</v>
      </c>
      <c r="C8" s="29" t="s">
        <v>230</v>
      </c>
    </row>
    <row r="9" spans="1:3" x14ac:dyDescent="0.45">
      <c r="A9" s="25" t="s">
        <v>557</v>
      </c>
      <c r="B9" s="27" t="s">
        <v>560</v>
      </c>
      <c r="C9" s="29" t="s">
        <v>559</v>
      </c>
    </row>
    <row r="10" spans="1:3" x14ac:dyDescent="0.45">
      <c r="A10" s="5" t="s">
        <v>558</v>
      </c>
      <c r="B10" s="8" t="s">
        <v>97</v>
      </c>
      <c r="C10" s="6" t="s">
        <v>59</v>
      </c>
    </row>
    <row r="11" spans="1:3" x14ac:dyDescent="0.45">
      <c r="A11" s="25" t="s">
        <v>389</v>
      </c>
      <c r="B11" s="27" t="s">
        <v>390</v>
      </c>
      <c r="C11" s="6" t="s">
        <v>267</v>
      </c>
    </row>
    <row r="12" spans="1:3" x14ac:dyDescent="0.45">
      <c r="A12" s="25" t="s">
        <v>266</v>
      </c>
      <c r="B12" s="27" t="s">
        <v>271</v>
      </c>
      <c r="C12" s="29" t="s">
        <v>268</v>
      </c>
    </row>
    <row r="13" spans="1:3" x14ac:dyDescent="0.45">
      <c r="A13" s="25" t="s">
        <v>269</v>
      </c>
      <c r="B13" s="27" t="s">
        <v>270</v>
      </c>
      <c r="C13" s="6" t="s">
        <v>267</v>
      </c>
    </row>
    <row r="14" spans="1:3" x14ac:dyDescent="0.45">
      <c r="A14" s="25" t="s">
        <v>272</v>
      </c>
      <c r="B14" s="27" t="s">
        <v>273</v>
      </c>
      <c r="C14" s="6" t="s">
        <v>267</v>
      </c>
    </row>
    <row r="15" spans="1:3" x14ac:dyDescent="0.45">
      <c r="A15" s="25" t="s">
        <v>274</v>
      </c>
      <c r="B15" s="27" t="s">
        <v>275</v>
      </c>
      <c r="C15" s="6" t="s">
        <v>267</v>
      </c>
    </row>
    <row r="16" spans="1:3" x14ac:dyDescent="0.45">
      <c r="A16" s="5" t="s">
        <v>35</v>
      </c>
      <c r="B16" s="8" t="s">
        <v>82</v>
      </c>
      <c r="C16" s="6" t="s">
        <v>55</v>
      </c>
    </row>
    <row r="17" spans="1:3" x14ac:dyDescent="0.45">
      <c r="A17" s="25" t="s">
        <v>276</v>
      </c>
      <c r="B17" s="27" t="s">
        <v>277</v>
      </c>
      <c r="C17" s="6" t="s">
        <v>267</v>
      </c>
    </row>
    <row r="18" spans="1:3" x14ac:dyDescent="0.45">
      <c r="A18" s="25" t="s">
        <v>278</v>
      </c>
      <c r="B18" s="27" t="s">
        <v>279</v>
      </c>
      <c r="C18" s="6" t="s">
        <v>267</v>
      </c>
    </row>
    <row r="19" spans="1:3" x14ac:dyDescent="0.45">
      <c r="A19" s="25" t="s">
        <v>280</v>
      </c>
      <c r="B19" s="27" t="s">
        <v>281</v>
      </c>
      <c r="C19" s="6" t="s">
        <v>267</v>
      </c>
    </row>
    <row r="20" spans="1:3" x14ac:dyDescent="0.45">
      <c r="A20" s="5" t="s">
        <v>262</v>
      </c>
      <c r="B20" s="8" t="s">
        <v>83</v>
      </c>
      <c r="C20" s="6" t="s">
        <v>55</v>
      </c>
    </row>
    <row r="21" spans="1:3" x14ac:dyDescent="0.45">
      <c r="A21" s="25" t="s">
        <v>282</v>
      </c>
      <c r="B21" s="27" t="s">
        <v>283</v>
      </c>
      <c r="C21" s="6" t="s">
        <v>267</v>
      </c>
    </row>
    <row r="22" spans="1:3" x14ac:dyDescent="0.45">
      <c r="A22" s="25" t="s">
        <v>393</v>
      </c>
      <c r="B22" s="27" t="s">
        <v>394</v>
      </c>
      <c r="C22" s="6" t="s">
        <v>267</v>
      </c>
    </row>
    <row r="23" spans="1:3" x14ac:dyDescent="0.45">
      <c r="A23" s="25" t="s">
        <v>284</v>
      </c>
      <c r="B23" s="27" t="s">
        <v>285</v>
      </c>
      <c r="C23" s="6" t="s">
        <v>267</v>
      </c>
    </row>
    <row r="24" spans="1:3" x14ac:dyDescent="0.45">
      <c r="A24" s="25" t="s">
        <v>286</v>
      </c>
      <c r="B24" s="27" t="s">
        <v>287</v>
      </c>
      <c r="C24" s="6" t="s">
        <v>267</v>
      </c>
    </row>
    <row r="25" spans="1:3" x14ac:dyDescent="0.45">
      <c r="A25" s="25" t="s">
        <v>391</v>
      </c>
      <c r="B25" s="27" t="s">
        <v>392</v>
      </c>
      <c r="C25" s="6" t="s">
        <v>267</v>
      </c>
    </row>
    <row r="26" spans="1:3" x14ac:dyDescent="0.45">
      <c r="A26" s="25" t="s">
        <v>288</v>
      </c>
      <c r="B26" s="27" t="s">
        <v>289</v>
      </c>
      <c r="C26" s="6" t="s">
        <v>267</v>
      </c>
    </row>
    <row r="27" spans="1:3" x14ac:dyDescent="0.45">
      <c r="A27" s="25" t="s">
        <v>290</v>
      </c>
      <c r="B27" s="27" t="s">
        <v>291</v>
      </c>
      <c r="C27" s="6" t="s">
        <v>267</v>
      </c>
    </row>
    <row r="28" spans="1:3" x14ac:dyDescent="0.45">
      <c r="A28" s="25" t="s">
        <v>292</v>
      </c>
      <c r="B28" s="27" t="s">
        <v>293</v>
      </c>
      <c r="C28" s="6" t="s">
        <v>267</v>
      </c>
    </row>
    <row r="29" spans="1:3" x14ac:dyDescent="0.45">
      <c r="A29" s="25" t="s">
        <v>294</v>
      </c>
      <c r="B29" s="27" t="s">
        <v>295</v>
      </c>
      <c r="C29" s="6" t="s">
        <v>267</v>
      </c>
    </row>
    <row r="30" spans="1:3" x14ac:dyDescent="0.45">
      <c r="A30" s="25" t="s">
        <v>296</v>
      </c>
      <c r="B30" s="27" t="s">
        <v>297</v>
      </c>
      <c r="C30" s="6" t="s">
        <v>267</v>
      </c>
    </row>
    <row r="31" spans="1:3" x14ac:dyDescent="0.45">
      <c r="A31" s="25" t="s">
        <v>298</v>
      </c>
      <c r="B31" s="27" t="s">
        <v>299</v>
      </c>
      <c r="C31" s="6" t="s">
        <v>267</v>
      </c>
    </row>
    <row r="32" spans="1:3" x14ac:dyDescent="0.45">
      <c r="A32" s="25" t="s">
        <v>300</v>
      </c>
      <c r="B32" s="27" t="s">
        <v>301</v>
      </c>
      <c r="C32" s="6" t="s">
        <v>267</v>
      </c>
    </row>
    <row r="33" spans="1:3" x14ac:dyDescent="0.45">
      <c r="A33" s="25" t="s">
        <v>302</v>
      </c>
      <c r="B33" s="27" t="s">
        <v>303</v>
      </c>
      <c r="C33" s="6" t="s">
        <v>267</v>
      </c>
    </row>
    <row r="34" spans="1:3" x14ac:dyDescent="0.45">
      <c r="A34" s="25" t="s">
        <v>304</v>
      </c>
      <c r="B34" s="27" t="s">
        <v>305</v>
      </c>
      <c r="C34" s="6" t="s">
        <v>267</v>
      </c>
    </row>
    <row r="35" spans="1:3" x14ac:dyDescent="0.45">
      <c r="A35" s="25" t="s">
        <v>395</v>
      </c>
      <c r="B35" s="27" t="s">
        <v>396</v>
      </c>
      <c r="C35" s="6" t="s">
        <v>267</v>
      </c>
    </row>
    <row r="36" spans="1:3" x14ac:dyDescent="0.45">
      <c r="A36" s="25" t="s">
        <v>306</v>
      </c>
      <c r="B36" s="27" t="s">
        <v>307</v>
      </c>
      <c r="C36" s="6" t="s">
        <v>267</v>
      </c>
    </row>
    <row r="37" spans="1:3" x14ac:dyDescent="0.45">
      <c r="A37" s="25" t="s">
        <v>308</v>
      </c>
      <c r="B37" s="27" t="s">
        <v>309</v>
      </c>
      <c r="C37" s="6" t="s">
        <v>267</v>
      </c>
    </row>
    <row r="38" spans="1:3" x14ac:dyDescent="0.45">
      <c r="A38" s="25" t="s">
        <v>310</v>
      </c>
      <c r="B38" s="27" t="s">
        <v>564</v>
      </c>
      <c r="C38" s="6" t="s">
        <v>267</v>
      </c>
    </row>
    <row r="39" spans="1:3" x14ac:dyDescent="0.45">
      <c r="A39" s="5" t="s">
        <v>36</v>
      </c>
      <c r="B39" s="8" t="s">
        <v>84</v>
      </c>
      <c r="C39" s="6" t="s">
        <v>55</v>
      </c>
    </row>
    <row r="40" spans="1:3" x14ac:dyDescent="0.45">
      <c r="A40" s="25" t="s">
        <v>312</v>
      </c>
      <c r="B40" s="27" t="s">
        <v>313</v>
      </c>
      <c r="C40" s="6" t="s">
        <v>267</v>
      </c>
    </row>
    <row r="41" spans="1:3" x14ac:dyDescent="0.45">
      <c r="A41" s="25" t="s">
        <v>314</v>
      </c>
      <c r="B41" s="27" t="s">
        <v>315</v>
      </c>
      <c r="C41" s="6" t="s">
        <v>267</v>
      </c>
    </row>
    <row r="42" spans="1:3" x14ac:dyDescent="0.45">
      <c r="A42" s="25" t="s">
        <v>399</v>
      </c>
      <c r="B42" s="27" t="s">
        <v>400</v>
      </c>
      <c r="C42" s="6" t="s">
        <v>267</v>
      </c>
    </row>
    <row r="43" spans="1:3" x14ac:dyDescent="0.45">
      <c r="A43" s="25" t="s">
        <v>401</v>
      </c>
      <c r="B43" s="27" t="s">
        <v>402</v>
      </c>
      <c r="C43" s="6" t="s">
        <v>267</v>
      </c>
    </row>
    <row r="44" spans="1:3" x14ac:dyDescent="0.45">
      <c r="A44" s="25" t="s">
        <v>397</v>
      </c>
      <c r="B44" s="27" t="s">
        <v>398</v>
      </c>
      <c r="C44" s="6" t="s">
        <v>267</v>
      </c>
    </row>
    <row r="45" spans="1:3" x14ac:dyDescent="0.45">
      <c r="A45" s="25" t="s">
        <v>316</v>
      </c>
      <c r="B45" s="27" t="s">
        <v>317</v>
      </c>
      <c r="C45" s="6" t="s">
        <v>267</v>
      </c>
    </row>
    <row r="46" spans="1:3" x14ac:dyDescent="0.45">
      <c r="A46" s="25" t="s">
        <v>424</v>
      </c>
      <c r="B46" s="27" t="s">
        <v>425</v>
      </c>
      <c r="C46" s="6" t="s">
        <v>267</v>
      </c>
    </row>
    <row r="47" spans="1:3" x14ac:dyDescent="0.45">
      <c r="A47" s="25" t="s">
        <v>318</v>
      </c>
      <c r="B47" s="27" t="s">
        <v>319</v>
      </c>
      <c r="C47" s="6" t="s">
        <v>267</v>
      </c>
    </row>
    <row r="48" spans="1:3" x14ac:dyDescent="0.45">
      <c r="A48" s="25" t="s">
        <v>320</v>
      </c>
      <c r="B48" s="27" t="s">
        <v>321</v>
      </c>
      <c r="C48" s="6" t="s">
        <v>267</v>
      </c>
    </row>
    <row r="49" spans="1:3" x14ac:dyDescent="0.45">
      <c r="A49" s="33" t="s">
        <v>426</v>
      </c>
      <c r="B49" s="34" t="s">
        <v>427</v>
      </c>
      <c r="C49" s="7" t="s">
        <v>267</v>
      </c>
    </row>
    <row r="50" spans="1:3" x14ac:dyDescent="0.45">
      <c r="A50" s="9" t="s">
        <v>322</v>
      </c>
      <c r="B50" s="10" t="s">
        <v>323</v>
      </c>
      <c r="C50" s="30" t="s">
        <v>267</v>
      </c>
    </row>
    <row r="51" spans="1:3" x14ac:dyDescent="0.45">
      <c r="A51" s="9" t="s">
        <v>324</v>
      </c>
      <c r="B51" s="10" t="s">
        <v>325</v>
      </c>
      <c r="C51" s="30" t="s">
        <v>267</v>
      </c>
    </row>
    <row r="52" spans="1:3" x14ac:dyDescent="0.45">
      <c r="A52" s="9" t="s">
        <v>326</v>
      </c>
      <c r="B52" s="10" t="s">
        <v>327</v>
      </c>
      <c r="C52" s="30" t="s">
        <v>267</v>
      </c>
    </row>
    <row r="53" spans="1:3" x14ac:dyDescent="0.45">
      <c r="A53" s="9" t="s">
        <v>328</v>
      </c>
      <c r="B53" s="10" t="s">
        <v>329</v>
      </c>
      <c r="C53" s="30" t="s">
        <v>267</v>
      </c>
    </row>
    <row r="54" spans="1:3" x14ac:dyDescent="0.45">
      <c r="A54" s="9" t="s">
        <v>330</v>
      </c>
      <c r="B54" s="10" t="s">
        <v>331</v>
      </c>
      <c r="C54" s="30" t="s">
        <v>267</v>
      </c>
    </row>
    <row r="55" spans="1:3" x14ac:dyDescent="0.45">
      <c r="A55" s="9" t="s">
        <v>332</v>
      </c>
      <c r="B55" s="10" t="s">
        <v>333</v>
      </c>
      <c r="C55" s="30" t="s">
        <v>267</v>
      </c>
    </row>
    <row r="56" spans="1:3" x14ac:dyDescent="0.45">
      <c r="A56" s="9" t="s">
        <v>334</v>
      </c>
      <c r="B56" s="10" t="s">
        <v>335</v>
      </c>
      <c r="C56" s="30" t="s">
        <v>267</v>
      </c>
    </row>
    <row r="57" spans="1:3" x14ac:dyDescent="0.45">
      <c r="A57" s="9" t="s">
        <v>336</v>
      </c>
      <c r="B57" s="10" t="s">
        <v>556</v>
      </c>
      <c r="C57" s="30" t="s">
        <v>267</v>
      </c>
    </row>
    <row r="58" spans="1:3" x14ac:dyDescent="0.45">
      <c r="A58" s="9" t="s">
        <v>337</v>
      </c>
      <c r="B58" s="10" t="s">
        <v>338</v>
      </c>
      <c r="C58" s="30" t="s">
        <v>267</v>
      </c>
    </row>
    <row r="59" spans="1:3" x14ac:dyDescent="0.45">
      <c r="A59" s="9" t="s">
        <v>339</v>
      </c>
      <c r="B59" s="10" t="s">
        <v>340</v>
      </c>
      <c r="C59" s="30" t="s">
        <v>267</v>
      </c>
    </row>
    <row r="60" spans="1:3" x14ac:dyDescent="0.45">
      <c r="A60" s="9" t="s">
        <v>341</v>
      </c>
      <c r="B60" s="10" t="s">
        <v>342</v>
      </c>
      <c r="C60" s="32" t="s">
        <v>267</v>
      </c>
    </row>
    <row r="61" spans="1:3" x14ac:dyDescent="0.45">
      <c r="A61" s="9" t="s">
        <v>403</v>
      </c>
      <c r="B61" s="10" t="s">
        <v>404</v>
      </c>
      <c r="C61" s="32" t="s">
        <v>267</v>
      </c>
    </row>
    <row r="62" spans="1:3" x14ac:dyDescent="0.45">
      <c r="A62" s="26" t="s">
        <v>263</v>
      </c>
      <c r="B62" s="28" t="s">
        <v>85</v>
      </c>
      <c r="C62" s="32" t="s">
        <v>55</v>
      </c>
    </row>
    <row r="63" spans="1:3" x14ac:dyDescent="0.45">
      <c r="A63" s="9" t="s">
        <v>345</v>
      </c>
      <c r="B63" s="10" t="s">
        <v>346</v>
      </c>
      <c r="C63" s="32" t="s">
        <v>267</v>
      </c>
    </row>
    <row r="64" spans="1:3" x14ac:dyDescent="0.45">
      <c r="A64" s="9" t="s">
        <v>349</v>
      </c>
      <c r="B64" s="10" t="s">
        <v>350</v>
      </c>
      <c r="C64" t="s">
        <v>267</v>
      </c>
    </row>
    <row r="65" spans="1:3" x14ac:dyDescent="0.45">
      <c r="A65" s="9" t="s">
        <v>351</v>
      </c>
      <c r="B65" s="10" t="s">
        <v>352</v>
      </c>
      <c r="C65" t="s">
        <v>267</v>
      </c>
    </row>
    <row r="66" spans="1:3" x14ac:dyDescent="0.45">
      <c r="A66" s="9" t="s">
        <v>347</v>
      </c>
      <c r="B66" s="10" t="s">
        <v>348</v>
      </c>
      <c r="C66" t="s">
        <v>267</v>
      </c>
    </row>
    <row r="67" spans="1:3" x14ac:dyDescent="0.45">
      <c r="A67" s="26" t="s">
        <v>264</v>
      </c>
      <c r="B67" s="28" t="s">
        <v>86</v>
      </c>
      <c r="C67" s="32" t="s">
        <v>55</v>
      </c>
    </row>
    <row r="68" spans="1:3" x14ac:dyDescent="0.45">
      <c r="A68" s="9" t="s">
        <v>353</v>
      </c>
      <c r="B68" s="10" t="s">
        <v>354</v>
      </c>
      <c r="C68" s="32" t="s">
        <v>267</v>
      </c>
    </row>
    <row r="69" spans="1:3" x14ac:dyDescent="0.45">
      <c r="A69" s="9" t="s">
        <v>343</v>
      </c>
      <c r="B69" s="10" t="s">
        <v>344</v>
      </c>
      <c r="C69" t="s">
        <v>267</v>
      </c>
    </row>
    <row r="70" spans="1:3" x14ac:dyDescent="0.45">
      <c r="A70" s="26" t="s">
        <v>38</v>
      </c>
      <c r="B70" s="28" t="s">
        <v>87</v>
      </c>
      <c r="C70" s="32" t="s">
        <v>55</v>
      </c>
    </row>
    <row r="71" spans="1:3" x14ac:dyDescent="0.45">
      <c r="A71" s="9" t="s">
        <v>405</v>
      </c>
      <c r="B71" s="10" t="s">
        <v>406</v>
      </c>
      <c r="C71" t="s">
        <v>267</v>
      </c>
    </row>
    <row r="72" spans="1:3" x14ac:dyDescent="0.45">
      <c r="A72" s="9" t="s">
        <v>355</v>
      </c>
      <c r="B72" s="10" t="s">
        <v>356</v>
      </c>
      <c r="C72" t="s">
        <v>267</v>
      </c>
    </row>
    <row r="73" spans="1:3" x14ac:dyDescent="0.45">
      <c r="A73" s="9" t="s">
        <v>357</v>
      </c>
      <c r="B73" s="10" t="s">
        <v>358</v>
      </c>
      <c r="C73" t="s">
        <v>267</v>
      </c>
    </row>
    <row r="74" spans="1:3" x14ac:dyDescent="0.45">
      <c r="A74" s="9" t="s">
        <v>359</v>
      </c>
      <c r="B74" s="10" t="s">
        <v>360</v>
      </c>
      <c r="C74" t="s">
        <v>267</v>
      </c>
    </row>
    <row r="75" spans="1:3" x14ac:dyDescent="0.45">
      <c r="A75" s="9" t="s">
        <v>361</v>
      </c>
      <c r="B75" s="10" t="s">
        <v>362</v>
      </c>
      <c r="C75" t="s">
        <v>267</v>
      </c>
    </row>
    <row r="76" spans="1:3" x14ac:dyDescent="0.45">
      <c r="A76" s="9" t="s">
        <v>363</v>
      </c>
      <c r="B76" s="10" t="s">
        <v>364</v>
      </c>
      <c r="C76" t="s">
        <v>267</v>
      </c>
    </row>
    <row r="77" spans="1:3" x14ac:dyDescent="0.45">
      <c r="A77" s="9" t="s">
        <v>365</v>
      </c>
      <c r="B77" s="10" t="s">
        <v>366</v>
      </c>
      <c r="C77" t="s">
        <v>267</v>
      </c>
    </row>
    <row r="78" spans="1:3" x14ac:dyDescent="0.45">
      <c r="A78" s="9" t="s">
        <v>367</v>
      </c>
      <c r="B78" s="10" t="s">
        <v>368</v>
      </c>
      <c r="C78" t="s">
        <v>267</v>
      </c>
    </row>
    <row r="79" spans="1:3" x14ac:dyDescent="0.45">
      <c r="A79" s="9" t="s">
        <v>369</v>
      </c>
      <c r="B79" s="10" t="s">
        <v>370</v>
      </c>
      <c r="C79" t="s">
        <v>267</v>
      </c>
    </row>
    <row r="80" spans="1:3" x14ac:dyDescent="0.45">
      <c r="A80" s="9" t="s">
        <v>407</v>
      </c>
      <c r="B80" s="10" t="s">
        <v>408</v>
      </c>
      <c r="C80" t="s">
        <v>267</v>
      </c>
    </row>
    <row r="81" spans="1:3" x14ac:dyDescent="0.45">
      <c r="A81" s="26" t="s">
        <v>39</v>
      </c>
      <c r="B81" s="28" t="s">
        <v>88</v>
      </c>
      <c r="C81" s="32" t="s">
        <v>55</v>
      </c>
    </row>
    <row r="82" spans="1:3" x14ac:dyDescent="0.45">
      <c r="A82" s="9" t="s">
        <v>371</v>
      </c>
      <c r="B82" s="10" t="s">
        <v>372</v>
      </c>
      <c r="C82" t="s">
        <v>267</v>
      </c>
    </row>
    <row r="83" spans="1:3" x14ac:dyDescent="0.45">
      <c r="A83" s="9" t="s">
        <v>409</v>
      </c>
      <c r="B83" s="10" t="s">
        <v>410</v>
      </c>
      <c r="C83" t="s">
        <v>267</v>
      </c>
    </row>
    <row r="84" spans="1:3" x14ac:dyDescent="0.45">
      <c r="A84" s="9" t="s">
        <v>373</v>
      </c>
      <c r="B84" s="10" t="s">
        <v>374</v>
      </c>
      <c r="C84" t="s">
        <v>267</v>
      </c>
    </row>
    <row r="85" spans="1:3" x14ac:dyDescent="0.45">
      <c r="A85" s="26" t="s">
        <v>40</v>
      </c>
      <c r="B85" s="28" t="s">
        <v>89</v>
      </c>
      <c r="C85" s="32" t="s">
        <v>55</v>
      </c>
    </row>
    <row r="86" spans="1:3" x14ac:dyDescent="0.45">
      <c r="A86" s="9" t="s">
        <v>420</v>
      </c>
      <c r="B86" s="10" t="s">
        <v>421</v>
      </c>
      <c r="C86" t="s">
        <v>267</v>
      </c>
    </row>
    <row r="87" spans="1:3" x14ac:dyDescent="0.45">
      <c r="A87" s="9" t="s">
        <v>375</v>
      </c>
      <c r="B87" s="10" t="s">
        <v>376</v>
      </c>
      <c r="C87" t="s">
        <v>267</v>
      </c>
    </row>
    <row r="88" spans="1:3" x14ac:dyDescent="0.45">
      <c r="A88" s="9" t="s">
        <v>417</v>
      </c>
      <c r="B88" s="10" t="s">
        <v>311</v>
      </c>
      <c r="C88" s="32" t="s">
        <v>267</v>
      </c>
    </row>
    <row r="89" spans="1:3" x14ac:dyDescent="0.45">
      <c r="A89" s="9" t="s">
        <v>422</v>
      </c>
      <c r="B89" s="10" t="s">
        <v>423</v>
      </c>
      <c r="C89" t="s">
        <v>267</v>
      </c>
    </row>
    <row r="90" spans="1:3" x14ac:dyDescent="0.45">
      <c r="A90" s="9" t="s">
        <v>379</v>
      </c>
      <c r="B90" s="10" t="s">
        <v>380</v>
      </c>
      <c r="C90" t="s">
        <v>267</v>
      </c>
    </row>
    <row r="91" spans="1:3" x14ac:dyDescent="0.45">
      <c r="A91" s="9" t="s">
        <v>413</v>
      </c>
      <c r="B91" s="10" t="s">
        <v>414</v>
      </c>
      <c r="C91" t="s">
        <v>267</v>
      </c>
    </row>
    <row r="92" spans="1:3" x14ac:dyDescent="0.45">
      <c r="A92" s="9" t="s">
        <v>411</v>
      </c>
      <c r="B92" s="10" t="s">
        <v>412</v>
      </c>
      <c r="C92" t="s">
        <v>267</v>
      </c>
    </row>
    <row r="93" spans="1:3" x14ac:dyDescent="0.45">
      <c r="A93" s="9" t="s">
        <v>418</v>
      </c>
      <c r="B93" s="10" t="s">
        <v>419</v>
      </c>
      <c r="C93" t="s">
        <v>267</v>
      </c>
    </row>
    <row r="94" spans="1:3" x14ac:dyDescent="0.45">
      <c r="A94" s="9" t="s">
        <v>377</v>
      </c>
      <c r="B94" s="10" t="s">
        <v>378</v>
      </c>
      <c r="C94" t="s">
        <v>267</v>
      </c>
    </row>
    <row r="95" spans="1:3" x14ac:dyDescent="0.45">
      <c r="A95" s="9" t="s">
        <v>415</v>
      </c>
      <c r="B95" s="10" t="s">
        <v>416</v>
      </c>
      <c r="C95" t="s">
        <v>267</v>
      </c>
    </row>
    <row r="96" spans="1:3" x14ac:dyDescent="0.45">
      <c r="A96" s="9" t="s">
        <v>381</v>
      </c>
      <c r="B96" s="10" t="s">
        <v>382</v>
      </c>
      <c r="C96" t="s">
        <v>267</v>
      </c>
    </row>
    <row r="97" spans="1:3" x14ac:dyDescent="0.45">
      <c r="A97" s="9" t="s">
        <v>383</v>
      </c>
      <c r="B97" s="10" t="s">
        <v>384</v>
      </c>
      <c r="C97" t="s">
        <v>267</v>
      </c>
    </row>
    <row r="98" spans="1:3" x14ac:dyDescent="0.45">
      <c r="A98" s="9" t="s">
        <v>385</v>
      </c>
      <c r="B98" s="10" t="s">
        <v>386</v>
      </c>
      <c r="C98" t="s">
        <v>267</v>
      </c>
    </row>
    <row r="99" spans="1:3" x14ac:dyDescent="0.45">
      <c r="A99" s="9" t="s">
        <v>387</v>
      </c>
      <c r="B99" s="10" t="s">
        <v>388</v>
      </c>
      <c r="C99" t="s">
        <v>267</v>
      </c>
    </row>
    <row r="100" spans="1:3" x14ac:dyDescent="0.45">
      <c r="A100" s="26" t="s">
        <v>46</v>
      </c>
      <c r="B100" s="28" t="s">
        <v>95</v>
      </c>
      <c r="C100" s="32" t="s">
        <v>58</v>
      </c>
    </row>
    <row r="101" spans="1:3" x14ac:dyDescent="0.45">
      <c r="A101" s="9" t="s">
        <v>193</v>
      </c>
      <c r="B101" s="10" t="s">
        <v>192</v>
      </c>
      <c r="C101" s="32" t="s">
        <v>197</v>
      </c>
    </row>
    <row r="102" spans="1:3" x14ac:dyDescent="0.45">
      <c r="A102" s="9" t="s">
        <v>154</v>
      </c>
      <c r="B102" s="10" t="s">
        <v>155</v>
      </c>
      <c r="C102" s="31" t="s">
        <v>198</v>
      </c>
    </row>
    <row r="103" spans="1:3" x14ac:dyDescent="0.45">
      <c r="A103" s="26" t="s">
        <v>26</v>
      </c>
      <c r="B103" s="28" t="s">
        <v>67</v>
      </c>
      <c r="C103" s="32" t="s">
        <v>53</v>
      </c>
    </row>
    <row r="104" spans="1:3" x14ac:dyDescent="0.45">
      <c r="A104" s="9" t="s">
        <v>156</v>
      </c>
      <c r="B104" s="10" t="s">
        <v>157</v>
      </c>
      <c r="C104" s="32" t="s">
        <v>197</v>
      </c>
    </row>
    <row r="105" spans="1:3" x14ac:dyDescent="0.45">
      <c r="A105" s="9" t="s">
        <v>158</v>
      </c>
      <c r="B105" s="10" t="s">
        <v>159</v>
      </c>
      <c r="C105" s="32" t="s">
        <v>197</v>
      </c>
    </row>
    <row r="106" spans="1:3" x14ac:dyDescent="0.45">
      <c r="A106" s="9" t="s">
        <v>160</v>
      </c>
      <c r="B106" s="10" t="s">
        <v>161</v>
      </c>
      <c r="C106" s="32" t="s">
        <v>197</v>
      </c>
    </row>
    <row r="107" spans="1:3" x14ac:dyDescent="0.45">
      <c r="A107" s="9" t="s">
        <v>190</v>
      </c>
      <c r="B107" s="10" t="s">
        <v>191</v>
      </c>
      <c r="C107" s="32" t="s">
        <v>197</v>
      </c>
    </row>
    <row r="108" spans="1:3" x14ac:dyDescent="0.45">
      <c r="A108" s="9" t="s">
        <v>162</v>
      </c>
      <c r="B108" s="10" t="s">
        <v>163</v>
      </c>
      <c r="C108" s="32" t="s">
        <v>197</v>
      </c>
    </row>
    <row r="109" spans="1:3" x14ac:dyDescent="0.45">
      <c r="A109" s="26" t="s">
        <v>27</v>
      </c>
      <c r="B109" s="28" t="s">
        <v>68</v>
      </c>
      <c r="C109" s="32" t="s">
        <v>53</v>
      </c>
    </row>
    <row r="110" spans="1:3" x14ac:dyDescent="0.45">
      <c r="A110" s="9" t="s">
        <v>184</v>
      </c>
      <c r="B110" s="10" t="s">
        <v>188</v>
      </c>
      <c r="C110" s="32" t="s">
        <v>197</v>
      </c>
    </row>
    <row r="111" spans="1:3" x14ac:dyDescent="0.45">
      <c r="A111" s="9" t="s">
        <v>164</v>
      </c>
      <c r="B111" s="10" t="s">
        <v>165</v>
      </c>
      <c r="C111" s="32" t="s">
        <v>197</v>
      </c>
    </row>
    <row r="112" spans="1:3" x14ac:dyDescent="0.45">
      <c r="A112" s="26" t="s">
        <v>28</v>
      </c>
      <c r="B112" s="28" t="s">
        <v>69</v>
      </c>
      <c r="C112" s="32" t="s">
        <v>53</v>
      </c>
    </row>
    <row r="113" spans="1:3" x14ac:dyDescent="0.45">
      <c r="A113" s="26" t="s">
        <v>29</v>
      </c>
      <c r="B113" s="28" t="s">
        <v>70</v>
      </c>
      <c r="C113" s="32" t="s">
        <v>53</v>
      </c>
    </row>
    <row r="114" spans="1:3" x14ac:dyDescent="0.45">
      <c r="A114" s="9" t="s">
        <v>166</v>
      </c>
      <c r="B114" s="10" t="s">
        <v>167</v>
      </c>
      <c r="C114" s="32" t="s">
        <v>197</v>
      </c>
    </row>
    <row r="115" spans="1:3" x14ac:dyDescent="0.45">
      <c r="A115" s="26" t="s">
        <v>30</v>
      </c>
      <c r="B115" s="28" t="s">
        <v>71</v>
      </c>
      <c r="C115" s="32" t="s">
        <v>53</v>
      </c>
    </row>
    <row r="116" spans="1:3" x14ac:dyDescent="0.45">
      <c r="A116" s="9" t="s">
        <v>168</v>
      </c>
      <c r="B116" s="10" t="s">
        <v>169</v>
      </c>
      <c r="C116" s="32" t="s">
        <v>197</v>
      </c>
    </row>
    <row r="117" spans="1:3" x14ac:dyDescent="0.45">
      <c r="A117" s="9" t="s">
        <v>195</v>
      </c>
      <c r="B117" s="10" t="s">
        <v>196</v>
      </c>
      <c r="C117" s="32" t="s">
        <v>197</v>
      </c>
    </row>
    <row r="118" spans="1:3" x14ac:dyDescent="0.45">
      <c r="A118" s="9" t="s">
        <v>170</v>
      </c>
      <c r="B118" s="10" t="s">
        <v>171</v>
      </c>
      <c r="C118" s="32" t="s">
        <v>197</v>
      </c>
    </row>
    <row r="119" spans="1:3" x14ac:dyDescent="0.45">
      <c r="A119" s="26" t="s">
        <v>148</v>
      </c>
      <c r="B119" s="28" t="s">
        <v>72</v>
      </c>
      <c r="C119" s="32" t="s">
        <v>53</v>
      </c>
    </row>
    <row r="120" spans="1:3" x14ac:dyDescent="0.45">
      <c r="A120" s="26" t="s">
        <v>149</v>
      </c>
      <c r="B120" s="28" t="s">
        <v>73</v>
      </c>
      <c r="C120" s="32" t="s">
        <v>53</v>
      </c>
    </row>
    <row r="121" spans="1:3" x14ac:dyDescent="0.45">
      <c r="A121" s="26" t="s">
        <v>150</v>
      </c>
      <c r="B121" s="28" t="s">
        <v>74</v>
      </c>
      <c r="C121" s="32" t="s">
        <v>53</v>
      </c>
    </row>
    <row r="122" spans="1:3" x14ac:dyDescent="0.45">
      <c r="A122" s="9" t="s">
        <v>172</v>
      </c>
      <c r="B122" s="10" t="s">
        <v>173</v>
      </c>
      <c r="C122" s="32" t="s">
        <v>197</v>
      </c>
    </row>
    <row r="123" spans="1:3" x14ac:dyDescent="0.45">
      <c r="A123" s="9" t="s">
        <v>174</v>
      </c>
      <c r="B123" s="10" t="s">
        <v>175</v>
      </c>
      <c r="C123" s="32" t="s">
        <v>197</v>
      </c>
    </row>
    <row r="124" spans="1:3" x14ac:dyDescent="0.45">
      <c r="A124" s="9" t="s">
        <v>176</v>
      </c>
      <c r="B124" s="10" t="s">
        <v>177</v>
      </c>
      <c r="C124" s="32" t="s">
        <v>197</v>
      </c>
    </row>
    <row r="125" spans="1:3" x14ac:dyDescent="0.45">
      <c r="A125" s="9" t="s">
        <v>194</v>
      </c>
      <c r="B125" s="10" t="s">
        <v>563</v>
      </c>
      <c r="C125" s="32" t="s">
        <v>197</v>
      </c>
    </row>
    <row r="126" spans="1:3" x14ac:dyDescent="0.45">
      <c r="A126" s="26" t="s">
        <v>151</v>
      </c>
      <c r="B126" s="28" t="s">
        <v>75</v>
      </c>
      <c r="C126" s="32" t="s">
        <v>53</v>
      </c>
    </row>
    <row r="127" spans="1:3" x14ac:dyDescent="0.45">
      <c r="A127" s="26" t="s">
        <v>152</v>
      </c>
      <c r="B127" s="28" t="s">
        <v>76</v>
      </c>
      <c r="C127" s="32" t="s">
        <v>53</v>
      </c>
    </row>
    <row r="128" spans="1:3" x14ac:dyDescent="0.45">
      <c r="A128" s="9" t="s">
        <v>185</v>
      </c>
      <c r="B128" s="10" t="s">
        <v>189</v>
      </c>
      <c r="C128" s="32" t="s">
        <v>197</v>
      </c>
    </row>
    <row r="129" spans="1:3" x14ac:dyDescent="0.45">
      <c r="A129" s="9" t="s">
        <v>178</v>
      </c>
      <c r="B129" s="10" t="s">
        <v>179</v>
      </c>
      <c r="C129" s="32" t="s">
        <v>197</v>
      </c>
    </row>
    <row r="130" spans="1:3" x14ac:dyDescent="0.45">
      <c r="A130" s="9" t="s">
        <v>180</v>
      </c>
      <c r="B130" s="10" t="s">
        <v>181</v>
      </c>
      <c r="C130" s="32" t="s">
        <v>197</v>
      </c>
    </row>
    <row r="131" spans="1:3" x14ac:dyDescent="0.45">
      <c r="A131" s="26" t="s">
        <v>31</v>
      </c>
      <c r="B131" s="28" t="s">
        <v>77</v>
      </c>
      <c r="C131" s="32" t="s">
        <v>53</v>
      </c>
    </row>
    <row r="132" spans="1:3" x14ac:dyDescent="0.45">
      <c r="A132" s="26" t="s">
        <v>153</v>
      </c>
      <c r="B132" s="28" t="s">
        <v>78</v>
      </c>
      <c r="C132" s="32" t="s">
        <v>53</v>
      </c>
    </row>
    <row r="133" spans="1:3" x14ac:dyDescent="0.45">
      <c r="A133" s="9" t="s">
        <v>182</v>
      </c>
      <c r="B133" s="10" t="s">
        <v>186</v>
      </c>
      <c r="C133" s="32" t="s">
        <v>197</v>
      </c>
    </row>
    <row r="134" spans="1:3" x14ac:dyDescent="0.45">
      <c r="A134" s="9" t="s">
        <v>183</v>
      </c>
      <c r="B134" s="10" t="s">
        <v>187</v>
      </c>
      <c r="C134" s="32" t="s">
        <v>197</v>
      </c>
    </row>
    <row r="135" spans="1:3" x14ac:dyDescent="0.45">
      <c r="A135" s="9" t="s">
        <v>225</v>
      </c>
      <c r="B135" s="10" t="s">
        <v>226</v>
      </c>
      <c r="C135" s="32" t="s">
        <v>227</v>
      </c>
    </row>
    <row r="136" spans="1:3" x14ac:dyDescent="0.45">
      <c r="A136" s="9" t="s">
        <v>223</v>
      </c>
      <c r="B136" s="10" t="s">
        <v>224</v>
      </c>
      <c r="C136" s="32" t="s">
        <v>227</v>
      </c>
    </row>
    <row r="137" spans="1:3" x14ac:dyDescent="0.45">
      <c r="A137" s="26" t="s">
        <v>221</v>
      </c>
      <c r="B137" s="28" t="s">
        <v>222</v>
      </c>
      <c r="C137" s="32" t="s">
        <v>57</v>
      </c>
    </row>
    <row r="138" spans="1:3" x14ac:dyDescent="0.45">
      <c r="A138" s="26" t="s">
        <v>45</v>
      </c>
      <c r="B138" s="28" t="s">
        <v>96</v>
      </c>
      <c r="C138" s="32" t="s">
        <v>57</v>
      </c>
    </row>
    <row r="139" spans="1:3" x14ac:dyDescent="0.45">
      <c r="A139" s="9" t="s">
        <v>105</v>
      </c>
      <c r="B139" s="10" t="s">
        <v>106</v>
      </c>
      <c r="C139" s="31" t="s">
        <v>105</v>
      </c>
    </row>
    <row r="140" spans="1:3" x14ac:dyDescent="0.45">
      <c r="A140" s="9" t="s">
        <v>554</v>
      </c>
      <c r="B140" s="10" t="s">
        <v>555</v>
      </c>
      <c r="C140" s="32" t="s">
        <v>430</v>
      </c>
    </row>
    <row r="141" spans="1:3" x14ac:dyDescent="0.45">
      <c r="A141" s="9" t="s">
        <v>428</v>
      </c>
      <c r="B141" s="10" t="s">
        <v>429</v>
      </c>
      <c r="C141" s="31" t="s">
        <v>431</v>
      </c>
    </row>
    <row r="142" spans="1:3" x14ac:dyDescent="0.45">
      <c r="A142" s="9" t="s">
        <v>434</v>
      </c>
      <c r="B142" s="10" t="s">
        <v>432</v>
      </c>
      <c r="C142" s="32" t="s">
        <v>430</v>
      </c>
    </row>
    <row r="143" spans="1:3" x14ac:dyDescent="0.45">
      <c r="A143" s="9" t="s">
        <v>433</v>
      </c>
      <c r="B143" s="10" t="s">
        <v>435</v>
      </c>
      <c r="C143" s="32" t="s">
        <v>430</v>
      </c>
    </row>
    <row r="144" spans="1:3" x14ac:dyDescent="0.45">
      <c r="A144" s="9" t="s">
        <v>436</v>
      </c>
      <c r="B144" s="10" t="s">
        <v>437</v>
      </c>
      <c r="C144" s="32" t="s">
        <v>430</v>
      </c>
    </row>
    <row r="145" spans="1:3" x14ac:dyDescent="0.45">
      <c r="A145" s="9" t="s">
        <v>438</v>
      </c>
      <c r="B145" s="10" t="s">
        <v>439</v>
      </c>
      <c r="C145" s="32" t="s">
        <v>430</v>
      </c>
    </row>
    <row r="146" spans="1:3" x14ac:dyDescent="0.45">
      <c r="A146" s="9" t="s">
        <v>440</v>
      </c>
      <c r="B146" s="10" t="s">
        <v>441</v>
      </c>
      <c r="C146" s="32" t="s">
        <v>430</v>
      </c>
    </row>
    <row r="147" spans="1:3" x14ac:dyDescent="0.45">
      <c r="A147" s="9" t="s">
        <v>442</v>
      </c>
      <c r="B147" s="10" t="s">
        <v>443</v>
      </c>
      <c r="C147" s="32" t="s">
        <v>430</v>
      </c>
    </row>
    <row r="148" spans="1:3" x14ac:dyDescent="0.45">
      <c r="A148" s="9" t="s">
        <v>444</v>
      </c>
      <c r="B148" s="10" t="s">
        <v>445</v>
      </c>
      <c r="C148" s="32" t="s">
        <v>430</v>
      </c>
    </row>
    <row r="149" spans="1:3" x14ac:dyDescent="0.45">
      <c r="A149" s="9" t="s">
        <v>446</v>
      </c>
      <c r="B149" s="10" t="s">
        <v>447</v>
      </c>
      <c r="C149" s="32" t="s">
        <v>430</v>
      </c>
    </row>
    <row r="150" spans="1:3" x14ac:dyDescent="0.45">
      <c r="A150" s="9" t="s">
        <v>448</v>
      </c>
      <c r="B150" s="10" t="s">
        <v>449</v>
      </c>
      <c r="C150" s="32" t="s">
        <v>430</v>
      </c>
    </row>
    <row r="151" spans="1:3" x14ac:dyDescent="0.45">
      <c r="A151" s="9" t="s">
        <v>450</v>
      </c>
      <c r="B151" s="10" t="s">
        <v>451</v>
      </c>
      <c r="C151" s="32" t="s">
        <v>430</v>
      </c>
    </row>
    <row r="152" spans="1:3" x14ac:dyDescent="0.45">
      <c r="A152" s="9" t="s">
        <v>548</v>
      </c>
      <c r="B152" s="10" t="s">
        <v>549</v>
      </c>
      <c r="C152" s="32" t="s">
        <v>430</v>
      </c>
    </row>
    <row r="153" spans="1:3" x14ac:dyDescent="0.45">
      <c r="A153" s="26" t="s">
        <v>41</v>
      </c>
      <c r="B153" s="28" t="s">
        <v>90</v>
      </c>
      <c r="C153" s="32" t="s">
        <v>56</v>
      </c>
    </row>
    <row r="154" spans="1:3" x14ac:dyDescent="0.45">
      <c r="A154" s="9" t="s">
        <v>452</v>
      </c>
      <c r="B154" s="10" t="s">
        <v>453</v>
      </c>
      <c r="C154" s="32" t="s">
        <v>430</v>
      </c>
    </row>
    <row r="155" spans="1:3" x14ac:dyDescent="0.45">
      <c r="A155" s="9" t="s">
        <v>454</v>
      </c>
      <c r="B155" s="10" t="s">
        <v>455</v>
      </c>
      <c r="C155" s="32" t="s">
        <v>430</v>
      </c>
    </row>
    <row r="156" spans="1:3" x14ac:dyDescent="0.45">
      <c r="A156" s="26" t="s">
        <v>42</v>
      </c>
      <c r="B156" s="28" t="s">
        <v>91</v>
      </c>
      <c r="C156" s="32" t="s">
        <v>56</v>
      </c>
    </row>
    <row r="157" spans="1:3" x14ac:dyDescent="0.45">
      <c r="A157" s="9" t="s">
        <v>456</v>
      </c>
      <c r="B157" s="10" t="s">
        <v>457</v>
      </c>
      <c r="C157" s="32" t="s">
        <v>430</v>
      </c>
    </row>
    <row r="158" spans="1:3" x14ac:dyDescent="0.45">
      <c r="A158" s="9" t="s">
        <v>538</v>
      </c>
      <c r="B158" s="10" t="s">
        <v>539</v>
      </c>
      <c r="C158" s="32" t="s">
        <v>430</v>
      </c>
    </row>
    <row r="159" spans="1:3" x14ac:dyDescent="0.45">
      <c r="A159" s="9" t="s">
        <v>458</v>
      </c>
      <c r="B159" s="10" t="s">
        <v>459</v>
      </c>
      <c r="C159" t="s">
        <v>430</v>
      </c>
    </row>
    <row r="160" spans="1:3" x14ac:dyDescent="0.45">
      <c r="A160" s="26" t="s">
        <v>265</v>
      </c>
      <c r="B160" s="28" t="s">
        <v>92</v>
      </c>
      <c r="C160" s="32" t="s">
        <v>56</v>
      </c>
    </row>
    <row r="161" spans="1:3" x14ac:dyDescent="0.45">
      <c r="A161" s="9" t="s">
        <v>460</v>
      </c>
      <c r="B161" s="10" t="s">
        <v>461</v>
      </c>
      <c r="C161" t="s">
        <v>430</v>
      </c>
    </row>
    <row r="162" spans="1:3" x14ac:dyDescent="0.45">
      <c r="A162" s="9" t="s">
        <v>462</v>
      </c>
      <c r="B162" s="10" t="s">
        <v>463</v>
      </c>
      <c r="C162" t="s">
        <v>430</v>
      </c>
    </row>
    <row r="163" spans="1:3" x14ac:dyDescent="0.45">
      <c r="A163" s="9" t="s">
        <v>552</v>
      </c>
      <c r="B163" s="10" t="s">
        <v>553</v>
      </c>
      <c r="C163" t="s">
        <v>430</v>
      </c>
    </row>
    <row r="164" spans="1:3" x14ac:dyDescent="0.45">
      <c r="A164" s="9" t="s">
        <v>464</v>
      </c>
      <c r="B164" s="10" t="s">
        <v>465</v>
      </c>
      <c r="C164" t="s">
        <v>430</v>
      </c>
    </row>
    <row r="165" spans="1:3" x14ac:dyDescent="0.45">
      <c r="A165" s="9" t="s">
        <v>466</v>
      </c>
      <c r="B165" s="10" t="s">
        <v>467</v>
      </c>
      <c r="C165" t="s">
        <v>430</v>
      </c>
    </row>
    <row r="166" spans="1:3" x14ac:dyDescent="0.45">
      <c r="A166" s="9" t="s">
        <v>468</v>
      </c>
      <c r="B166" s="10" t="s">
        <v>469</v>
      </c>
      <c r="C166" t="s">
        <v>430</v>
      </c>
    </row>
    <row r="167" spans="1:3" x14ac:dyDescent="0.45">
      <c r="A167" s="9" t="s">
        <v>470</v>
      </c>
      <c r="B167" s="10" t="s">
        <v>471</v>
      </c>
      <c r="C167" t="s">
        <v>430</v>
      </c>
    </row>
    <row r="168" spans="1:3" x14ac:dyDescent="0.45">
      <c r="A168" s="9" t="s">
        <v>472</v>
      </c>
      <c r="B168" s="10" t="s">
        <v>473</v>
      </c>
      <c r="C168" t="s">
        <v>430</v>
      </c>
    </row>
    <row r="169" spans="1:3" x14ac:dyDescent="0.45">
      <c r="A169" s="9" t="s">
        <v>474</v>
      </c>
      <c r="B169" s="10" t="s">
        <v>475</v>
      </c>
      <c r="C169" t="s">
        <v>430</v>
      </c>
    </row>
    <row r="170" spans="1:3" x14ac:dyDescent="0.45">
      <c r="A170" s="9" t="s">
        <v>476</v>
      </c>
      <c r="B170" s="10" t="s">
        <v>477</v>
      </c>
      <c r="C170" t="s">
        <v>430</v>
      </c>
    </row>
    <row r="171" spans="1:3" x14ac:dyDescent="0.45">
      <c r="A171" s="9" t="s">
        <v>478</v>
      </c>
      <c r="B171" s="10" t="s">
        <v>479</v>
      </c>
      <c r="C171" t="s">
        <v>430</v>
      </c>
    </row>
    <row r="172" spans="1:3" x14ac:dyDescent="0.45">
      <c r="A172" s="9" t="s">
        <v>480</v>
      </c>
      <c r="B172" s="10" t="s">
        <v>481</v>
      </c>
      <c r="C172" t="s">
        <v>430</v>
      </c>
    </row>
    <row r="173" spans="1:3" x14ac:dyDescent="0.45">
      <c r="A173" s="9" t="s">
        <v>482</v>
      </c>
      <c r="B173" s="10" t="s">
        <v>483</v>
      </c>
      <c r="C173" t="s">
        <v>430</v>
      </c>
    </row>
    <row r="174" spans="1:3" x14ac:dyDescent="0.45">
      <c r="A174" s="9" t="s">
        <v>540</v>
      </c>
      <c r="B174" s="10" t="s">
        <v>541</v>
      </c>
      <c r="C174" t="s">
        <v>430</v>
      </c>
    </row>
    <row r="175" spans="1:3" x14ac:dyDescent="0.45">
      <c r="A175" s="26" t="s">
        <v>43</v>
      </c>
      <c r="B175" s="28" t="s">
        <v>93</v>
      </c>
      <c r="C175" s="32" t="s">
        <v>56</v>
      </c>
    </row>
    <row r="176" spans="1:3" x14ac:dyDescent="0.45">
      <c r="A176" s="9" t="s">
        <v>550</v>
      </c>
      <c r="B176" s="10" t="s">
        <v>551</v>
      </c>
      <c r="C176" t="s">
        <v>430</v>
      </c>
    </row>
    <row r="177" spans="1:3" x14ac:dyDescent="0.45">
      <c r="A177" s="9" t="s">
        <v>484</v>
      </c>
      <c r="B177" s="10" t="s">
        <v>485</v>
      </c>
      <c r="C177" t="s">
        <v>430</v>
      </c>
    </row>
    <row r="178" spans="1:3" x14ac:dyDescent="0.45">
      <c r="A178" s="9" t="s">
        <v>486</v>
      </c>
      <c r="B178" s="10" t="s">
        <v>487</v>
      </c>
      <c r="C178" t="s">
        <v>430</v>
      </c>
    </row>
    <row r="179" spans="1:3" x14ac:dyDescent="0.45">
      <c r="A179" s="9" t="s">
        <v>488</v>
      </c>
      <c r="B179" s="10" t="s">
        <v>489</v>
      </c>
      <c r="C179" t="s">
        <v>430</v>
      </c>
    </row>
    <row r="180" spans="1:3" x14ac:dyDescent="0.45">
      <c r="A180" s="9" t="s">
        <v>490</v>
      </c>
      <c r="B180" s="10" t="s">
        <v>491</v>
      </c>
      <c r="C180" t="s">
        <v>430</v>
      </c>
    </row>
    <row r="181" spans="1:3" x14ac:dyDescent="0.45">
      <c r="A181" s="9" t="s">
        <v>492</v>
      </c>
      <c r="B181" s="10" t="s">
        <v>493</v>
      </c>
      <c r="C181" t="s">
        <v>430</v>
      </c>
    </row>
    <row r="182" spans="1:3" x14ac:dyDescent="0.45">
      <c r="A182" s="9" t="s">
        <v>542</v>
      </c>
      <c r="B182" s="10" t="s">
        <v>543</v>
      </c>
      <c r="C182" t="s">
        <v>430</v>
      </c>
    </row>
    <row r="183" spans="1:3" x14ac:dyDescent="0.45">
      <c r="A183" s="9" t="s">
        <v>494</v>
      </c>
      <c r="B183" s="10" t="s">
        <v>495</v>
      </c>
      <c r="C183" t="s">
        <v>430</v>
      </c>
    </row>
    <row r="184" spans="1:3" x14ac:dyDescent="0.45">
      <c r="A184" s="9" t="s">
        <v>496</v>
      </c>
      <c r="B184" s="10" t="s">
        <v>497</v>
      </c>
      <c r="C184" t="s">
        <v>430</v>
      </c>
    </row>
    <row r="185" spans="1:3" x14ac:dyDescent="0.45">
      <c r="A185" s="9" t="s">
        <v>498</v>
      </c>
      <c r="B185" s="10" t="s">
        <v>499</v>
      </c>
      <c r="C185" t="s">
        <v>430</v>
      </c>
    </row>
    <row r="186" spans="1:3" x14ac:dyDescent="0.45">
      <c r="A186" s="9" t="s">
        <v>501</v>
      </c>
      <c r="B186" s="10" t="s">
        <v>500</v>
      </c>
      <c r="C186" t="s">
        <v>430</v>
      </c>
    </row>
    <row r="187" spans="1:3" x14ac:dyDescent="0.45">
      <c r="A187" s="9" t="s">
        <v>502</v>
      </c>
      <c r="B187" s="10" t="s">
        <v>503</v>
      </c>
      <c r="C187" t="s">
        <v>430</v>
      </c>
    </row>
    <row r="188" spans="1:3" x14ac:dyDescent="0.45">
      <c r="A188" s="9" t="s">
        <v>504</v>
      </c>
      <c r="B188" s="10" t="s">
        <v>505</v>
      </c>
      <c r="C188" t="s">
        <v>430</v>
      </c>
    </row>
    <row r="189" spans="1:3" x14ac:dyDescent="0.45">
      <c r="A189" s="9" t="s">
        <v>544</v>
      </c>
      <c r="B189" s="10" t="s">
        <v>545</v>
      </c>
      <c r="C189" t="s">
        <v>430</v>
      </c>
    </row>
    <row r="190" spans="1:3" x14ac:dyDescent="0.45">
      <c r="A190" s="9" t="s">
        <v>506</v>
      </c>
      <c r="B190" s="10" t="s">
        <v>507</v>
      </c>
      <c r="C190" t="s">
        <v>430</v>
      </c>
    </row>
    <row r="191" spans="1:3" x14ac:dyDescent="0.45">
      <c r="A191" s="9" t="s">
        <v>508</v>
      </c>
      <c r="B191" s="10" t="s">
        <v>509</v>
      </c>
      <c r="C191" t="s">
        <v>430</v>
      </c>
    </row>
    <row r="192" spans="1:3" x14ac:dyDescent="0.45">
      <c r="A192" s="9" t="s">
        <v>546</v>
      </c>
      <c r="B192" s="10" t="s">
        <v>547</v>
      </c>
      <c r="C192" t="s">
        <v>430</v>
      </c>
    </row>
    <row r="193" spans="1:3" x14ac:dyDescent="0.45">
      <c r="A193" s="9" t="s">
        <v>510</v>
      </c>
      <c r="B193" s="10" t="s">
        <v>511</v>
      </c>
      <c r="C193" t="s">
        <v>430</v>
      </c>
    </row>
    <row r="194" spans="1:3" x14ac:dyDescent="0.45">
      <c r="A194" s="9" t="s">
        <v>512</v>
      </c>
      <c r="B194" s="10" t="s">
        <v>513</v>
      </c>
      <c r="C194" t="s">
        <v>430</v>
      </c>
    </row>
    <row r="195" spans="1:3" x14ac:dyDescent="0.45">
      <c r="A195" s="9" t="s">
        <v>514</v>
      </c>
      <c r="B195" s="10" t="s">
        <v>515</v>
      </c>
      <c r="C195" t="s">
        <v>430</v>
      </c>
    </row>
    <row r="196" spans="1:3" x14ac:dyDescent="0.45">
      <c r="A196" s="9" t="s">
        <v>516</v>
      </c>
      <c r="B196" s="10" t="s">
        <v>517</v>
      </c>
      <c r="C196" t="s">
        <v>430</v>
      </c>
    </row>
    <row r="197" spans="1:3" x14ac:dyDescent="0.45">
      <c r="A197" s="26" t="s">
        <v>44</v>
      </c>
      <c r="B197" s="28" t="s">
        <v>94</v>
      </c>
      <c r="C197" s="32" t="s">
        <v>56</v>
      </c>
    </row>
    <row r="198" spans="1:3" x14ac:dyDescent="0.45">
      <c r="A198" s="9" t="s">
        <v>518</v>
      </c>
      <c r="B198" s="10" t="s">
        <v>519</v>
      </c>
      <c r="C198" t="s">
        <v>430</v>
      </c>
    </row>
    <row r="199" spans="1:3" x14ac:dyDescent="0.45">
      <c r="A199" s="9" t="s">
        <v>520</v>
      </c>
      <c r="B199" s="10" t="s">
        <v>521</v>
      </c>
      <c r="C199" t="s">
        <v>430</v>
      </c>
    </row>
    <row r="200" spans="1:3" x14ac:dyDescent="0.45">
      <c r="A200" s="9" t="s">
        <v>522</v>
      </c>
      <c r="B200" s="10" t="s">
        <v>523</v>
      </c>
      <c r="C200" t="s">
        <v>430</v>
      </c>
    </row>
    <row r="201" spans="1:3" x14ac:dyDescent="0.45">
      <c r="A201" s="9" t="s">
        <v>526</v>
      </c>
      <c r="B201" s="10" t="s">
        <v>527</v>
      </c>
      <c r="C201" t="s">
        <v>430</v>
      </c>
    </row>
    <row r="202" spans="1:3" x14ac:dyDescent="0.45">
      <c r="A202" s="9" t="s">
        <v>524</v>
      </c>
      <c r="B202" s="10" t="s">
        <v>525</v>
      </c>
      <c r="C202" t="s">
        <v>430</v>
      </c>
    </row>
    <row r="203" spans="1:3" x14ac:dyDescent="0.45">
      <c r="A203" s="9" t="s">
        <v>528</v>
      </c>
      <c r="B203" s="10" t="s">
        <v>529</v>
      </c>
      <c r="C203" t="s">
        <v>430</v>
      </c>
    </row>
    <row r="204" spans="1:3" x14ac:dyDescent="0.45">
      <c r="A204" s="9" t="s">
        <v>530</v>
      </c>
      <c r="B204" s="10" t="s">
        <v>531</v>
      </c>
      <c r="C204" t="s">
        <v>430</v>
      </c>
    </row>
    <row r="205" spans="1:3" x14ac:dyDescent="0.45">
      <c r="A205" s="9" t="s">
        <v>532</v>
      </c>
      <c r="B205" s="10" t="s">
        <v>533</v>
      </c>
      <c r="C205" t="s">
        <v>430</v>
      </c>
    </row>
    <row r="206" spans="1:3" x14ac:dyDescent="0.45">
      <c r="A206" s="9" t="s">
        <v>534</v>
      </c>
      <c r="B206" s="10" t="s">
        <v>535</v>
      </c>
      <c r="C206" t="s">
        <v>430</v>
      </c>
    </row>
    <row r="207" spans="1:3" x14ac:dyDescent="0.45">
      <c r="A207" s="9" t="s">
        <v>536</v>
      </c>
      <c r="B207" s="10" t="s">
        <v>537</v>
      </c>
      <c r="C207" t="s">
        <v>430</v>
      </c>
    </row>
    <row r="208" spans="1:3" x14ac:dyDescent="0.45">
      <c r="A208" s="9" t="s">
        <v>246</v>
      </c>
      <c r="B208" s="10" t="s">
        <v>247</v>
      </c>
      <c r="C208" s="31" t="s">
        <v>243</v>
      </c>
    </row>
    <row r="209" spans="1:3" x14ac:dyDescent="0.45">
      <c r="A209" s="9" t="s">
        <v>241</v>
      </c>
      <c r="B209" s="10" t="s">
        <v>242</v>
      </c>
      <c r="C209" s="31" t="s">
        <v>243</v>
      </c>
    </row>
    <row r="210" spans="1:3" x14ac:dyDescent="0.45">
      <c r="A210" s="9" t="s">
        <v>244</v>
      </c>
      <c r="B210" s="10" t="s">
        <v>245</v>
      </c>
      <c r="C210" s="31" t="s">
        <v>243</v>
      </c>
    </row>
    <row r="211" spans="1:3" x14ac:dyDescent="0.45">
      <c r="A211" s="26" t="s">
        <v>48</v>
      </c>
      <c r="B211" s="28" t="s">
        <v>100</v>
      </c>
      <c r="C211" s="32" t="s">
        <v>61</v>
      </c>
    </row>
    <row r="212" spans="1:3" x14ac:dyDescent="0.45">
      <c r="A212" s="9" t="s">
        <v>253</v>
      </c>
      <c r="B212" s="10" t="s">
        <v>260</v>
      </c>
      <c r="C212" s="32" t="s">
        <v>250</v>
      </c>
    </row>
    <row r="213" spans="1:3" x14ac:dyDescent="0.45">
      <c r="A213" s="26" t="s">
        <v>566</v>
      </c>
      <c r="B213" s="28" t="s">
        <v>567</v>
      </c>
      <c r="C213" s="32" t="s">
        <v>62</v>
      </c>
    </row>
    <row r="214" spans="1:3" x14ac:dyDescent="0.45">
      <c r="A214" s="9" t="s">
        <v>248</v>
      </c>
      <c r="B214" s="10" t="s">
        <v>249</v>
      </c>
      <c r="C214" s="31" t="s">
        <v>251</v>
      </c>
    </row>
    <row r="215" spans="1:3" x14ac:dyDescent="0.45">
      <c r="A215" s="26" t="s">
        <v>255</v>
      </c>
      <c r="B215" s="28" t="s">
        <v>101</v>
      </c>
      <c r="C215" s="32" t="s">
        <v>62</v>
      </c>
    </row>
    <row r="216" spans="1:3" x14ac:dyDescent="0.45">
      <c r="A216" s="26" t="s">
        <v>256</v>
      </c>
      <c r="B216" s="28" t="s">
        <v>19</v>
      </c>
      <c r="C216" s="32" t="s">
        <v>62</v>
      </c>
    </row>
    <row r="217" spans="1:3" x14ac:dyDescent="0.45">
      <c r="A217" s="26" t="s">
        <v>257</v>
      </c>
      <c r="B217" s="28" t="s">
        <v>103</v>
      </c>
      <c r="C217" s="32" t="s">
        <v>62</v>
      </c>
    </row>
    <row r="218" spans="1:3" x14ac:dyDescent="0.45">
      <c r="A218" s="9" t="s">
        <v>254</v>
      </c>
      <c r="B218" s="10" t="s">
        <v>259</v>
      </c>
      <c r="C218" t="s">
        <v>250</v>
      </c>
    </row>
    <row r="219" spans="1:3" x14ac:dyDescent="0.45">
      <c r="A219" s="26" t="s">
        <v>258</v>
      </c>
      <c r="B219" s="28" t="s">
        <v>102</v>
      </c>
      <c r="C219" s="32" t="s">
        <v>62</v>
      </c>
    </row>
    <row r="220" spans="1:3" x14ac:dyDescent="0.45">
      <c r="A220" s="9" t="s">
        <v>571</v>
      </c>
      <c r="B220" s="10" t="s">
        <v>565</v>
      </c>
      <c r="C220" t="s">
        <v>250</v>
      </c>
    </row>
    <row r="221" spans="1:3" x14ac:dyDescent="0.45">
      <c r="A221" s="9" t="s">
        <v>252</v>
      </c>
      <c r="B221" s="10" t="s">
        <v>261</v>
      </c>
      <c r="C221" t="s">
        <v>250</v>
      </c>
    </row>
    <row r="222" spans="1:3" x14ac:dyDescent="0.45">
      <c r="A222" s="9" t="s">
        <v>568</v>
      </c>
      <c r="B222" s="10" t="s">
        <v>569</v>
      </c>
      <c r="C222" t="s">
        <v>250</v>
      </c>
    </row>
    <row r="223" spans="1:3" x14ac:dyDescent="0.45">
      <c r="A223" s="9" t="s">
        <v>219</v>
      </c>
      <c r="B223" s="10" t="s">
        <v>220</v>
      </c>
      <c r="C223" s="31" t="s">
        <v>201</v>
      </c>
    </row>
    <row r="224" spans="1:3" x14ac:dyDescent="0.45">
      <c r="A224" s="9" t="s">
        <v>215</v>
      </c>
      <c r="B224" s="10" t="s">
        <v>216</v>
      </c>
      <c r="C224" s="31" t="s">
        <v>201</v>
      </c>
    </row>
    <row r="225" spans="1:3" x14ac:dyDescent="0.45">
      <c r="A225" s="26" t="s">
        <v>32</v>
      </c>
      <c r="B225" s="28" t="s">
        <v>79</v>
      </c>
      <c r="C225" s="32" t="s">
        <v>54</v>
      </c>
    </row>
    <row r="226" spans="1:3" x14ac:dyDescent="0.45">
      <c r="A226" s="9" t="s">
        <v>213</v>
      </c>
      <c r="B226" s="10" t="s">
        <v>214</v>
      </c>
      <c r="C226" s="31" t="s">
        <v>201</v>
      </c>
    </row>
    <row r="227" spans="1:3" x14ac:dyDescent="0.45">
      <c r="A227" s="9" t="s">
        <v>199</v>
      </c>
      <c r="B227" s="10" t="s">
        <v>200</v>
      </c>
      <c r="C227" s="31" t="s">
        <v>201</v>
      </c>
    </row>
    <row r="228" spans="1:3" x14ac:dyDescent="0.45">
      <c r="A228" s="26" t="s">
        <v>33</v>
      </c>
      <c r="B228" s="28" t="s">
        <v>80</v>
      </c>
      <c r="C228" s="32" t="s">
        <v>54</v>
      </c>
    </row>
    <row r="229" spans="1:3" x14ac:dyDescent="0.45">
      <c r="A229" s="26" t="s">
        <v>34</v>
      </c>
      <c r="B229" s="28" t="s">
        <v>81</v>
      </c>
      <c r="C229" s="32" t="s">
        <v>54</v>
      </c>
    </row>
    <row r="230" spans="1:3" x14ac:dyDescent="0.45">
      <c r="A230" s="9" t="s">
        <v>202</v>
      </c>
      <c r="B230" s="10" t="s">
        <v>562</v>
      </c>
      <c r="C230" s="31" t="s">
        <v>201</v>
      </c>
    </row>
    <row r="231" spans="1:3" x14ac:dyDescent="0.45">
      <c r="A231" s="9" t="s">
        <v>203</v>
      </c>
      <c r="B231" s="10" t="s">
        <v>204</v>
      </c>
      <c r="C231" s="31" t="s">
        <v>201</v>
      </c>
    </row>
    <row r="232" spans="1:3" x14ac:dyDescent="0.45">
      <c r="A232" s="9" t="s">
        <v>205</v>
      </c>
      <c r="B232" s="10" t="s">
        <v>206</v>
      </c>
      <c r="C232" s="31" t="s">
        <v>201</v>
      </c>
    </row>
    <row r="233" spans="1:3" x14ac:dyDescent="0.45">
      <c r="A233" s="9" t="s">
        <v>217</v>
      </c>
      <c r="B233" s="10" t="s">
        <v>218</v>
      </c>
      <c r="C233" s="31" t="s">
        <v>201</v>
      </c>
    </row>
    <row r="234" spans="1:3" x14ac:dyDescent="0.45">
      <c r="A234" s="9" t="s">
        <v>207</v>
      </c>
      <c r="B234" s="10" t="s">
        <v>208</v>
      </c>
      <c r="C234" s="31" t="s">
        <v>201</v>
      </c>
    </row>
    <row r="235" spans="1:3" x14ac:dyDescent="0.45">
      <c r="A235" s="9" t="s">
        <v>209</v>
      </c>
      <c r="B235" s="10" t="s">
        <v>210</v>
      </c>
      <c r="C235" s="31" t="s">
        <v>201</v>
      </c>
    </row>
    <row r="236" spans="1:3" x14ac:dyDescent="0.45">
      <c r="A236" s="9" t="s">
        <v>211</v>
      </c>
      <c r="B236" s="10" t="s">
        <v>212</v>
      </c>
      <c r="C236" s="31" t="s">
        <v>201</v>
      </c>
    </row>
    <row r="237" spans="1:3" x14ac:dyDescent="0.45">
      <c r="A237" s="9" t="s">
        <v>112</v>
      </c>
      <c r="B237" s="10" t="s">
        <v>109</v>
      </c>
      <c r="C237" s="31" t="s">
        <v>111</v>
      </c>
    </row>
    <row r="238" spans="1:3" x14ac:dyDescent="0.45">
      <c r="A238" s="26" t="s">
        <v>22</v>
      </c>
      <c r="B238" s="28" t="s">
        <v>63</v>
      </c>
      <c r="C238" s="32" t="s">
        <v>52</v>
      </c>
    </row>
    <row r="239" spans="1:3" x14ac:dyDescent="0.45">
      <c r="A239" s="26" t="s">
        <v>140</v>
      </c>
      <c r="B239" s="28" t="s">
        <v>104</v>
      </c>
      <c r="C239" s="32" t="s">
        <v>52</v>
      </c>
    </row>
    <row r="240" spans="1:3" x14ac:dyDescent="0.45">
      <c r="A240" s="9" t="s">
        <v>130</v>
      </c>
      <c r="B240" s="10" t="s">
        <v>131</v>
      </c>
      <c r="C240" s="32" t="s">
        <v>110</v>
      </c>
    </row>
    <row r="241" spans="1:3" x14ac:dyDescent="0.45">
      <c r="A241" s="9" t="s">
        <v>113</v>
      </c>
      <c r="B241" s="10" t="s">
        <v>114</v>
      </c>
      <c r="C241" s="31" t="s">
        <v>111</v>
      </c>
    </row>
    <row r="242" spans="1:3" x14ac:dyDescent="0.45">
      <c r="A242" s="9" t="s">
        <v>136</v>
      </c>
      <c r="B242" s="10" t="s">
        <v>137</v>
      </c>
      <c r="C242" s="32" t="s">
        <v>110</v>
      </c>
    </row>
    <row r="243" spans="1:3" x14ac:dyDescent="0.45">
      <c r="A243" s="9" t="s">
        <v>145</v>
      </c>
      <c r="B243" s="10" t="s">
        <v>146</v>
      </c>
      <c r="C243" s="32" t="s">
        <v>110</v>
      </c>
    </row>
    <row r="244" spans="1:3" x14ac:dyDescent="0.45">
      <c r="A244" s="26" t="s">
        <v>23</v>
      </c>
      <c r="B244" s="28" t="s">
        <v>64</v>
      </c>
      <c r="C244" s="32" t="s">
        <v>52</v>
      </c>
    </row>
    <row r="245" spans="1:3" x14ac:dyDescent="0.45">
      <c r="A245" s="9" t="s">
        <v>143</v>
      </c>
      <c r="B245" s="10" t="s">
        <v>144</v>
      </c>
      <c r="C245" s="32" t="s">
        <v>110</v>
      </c>
    </row>
    <row r="246" spans="1:3" x14ac:dyDescent="0.45">
      <c r="A246" s="9" t="s">
        <v>141</v>
      </c>
      <c r="B246" s="10" t="s">
        <v>142</v>
      </c>
      <c r="C246" s="32" t="s">
        <v>110</v>
      </c>
    </row>
    <row r="247" spans="1:3" x14ac:dyDescent="0.45">
      <c r="A247" s="26" t="s">
        <v>24</v>
      </c>
      <c r="B247" s="28" t="s">
        <v>65</v>
      </c>
      <c r="C247" s="32" t="s">
        <v>52</v>
      </c>
    </row>
    <row r="248" spans="1:3" x14ac:dyDescent="0.45">
      <c r="A248" s="9" t="s">
        <v>124</v>
      </c>
      <c r="B248" s="10" t="s">
        <v>125</v>
      </c>
      <c r="C248" s="31" t="s">
        <v>111</v>
      </c>
    </row>
    <row r="249" spans="1:3" x14ac:dyDescent="0.45">
      <c r="A249" s="26" t="s">
        <v>115</v>
      </c>
      <c r="B249" s="28" t="s">
        <v>18</v>
      </c>
      <c r="C249" s="32" t="s">
        <v>52</v>
      </c>
    </row>
    <row r="250" spans="1:3" x14ac:dyDescent="0.45">
      <c r="A250" s="9" t="s">
        <v>116</v>
      </c>
      <c r="B250" s="10" t="s">
        <v>117</v>
      </c>
      <c r="C250" s="31" t="s">
        <v>111</v>
      </c>
    </row>
    <row r="251" spans="1:3" x14ac:dyDescent="0.45">
      <c r="A251" s="9" t="s">
        <v>138</v>
      </c>
      <c r="B251" s="10" t="s">
        <v>139</v>
      </c>
      <c r="C251" s="32" t="s">
        <v>110</v>
      </c>
    </row>
    <row r="252" spans="1:3" x14ac:dyDescent="0.45">
      <c r="A252" s="9" t="s">
        <v>118</v>
      </c>
      <c r="B252" s="10" t="s">
        <v>119</v>
      </c>
      <c r="C252" s="31" t="s">
        <v>111</v>
      </c>
    </row>
    <row r="253" spans="1:3" x14ac:dyDescent="0.45">
      <c r="A253" s="9" t="s">
        <v>126</v>
      </c>
      <c r="B253" s="10" t="s">
        <v>127</v>
      </c>
      <c r="C253" s="31" t="s">
        <v>111</v>
      </c>
    </row>
    <row r="254" spans="1:3" x14ac:dyDescent="0.45">
      <c r="A254" s="9" t="s">
        <v>128</v>
      </c>
      <c r="B254" s="10" t="s">
        <v>129</v>
      </c>
      <c r="C254" s="31" t="s">
        <v>111</v>
      </c>
    </row>
    <row r="255" spans="1:3" x14ac:dyDescent="0.45">
      <c r="A255" s="9" t="s">
        <v>132</v>
      </c>
      <c r="B255" s="10" t="s">
        <v>133</v>
      </c>
      <c r="C255" s="32" t="s">
        <v>110</v>
      </c>
    </row>
    <row r="256" spans="1:3" x14ac:dyDescent="0.45">
      <c r="A256" s="9" t="s">
        <v>120</v>
      </c>
      <c r="B256" s="10" t="s">
        <v>121</v>
      </c>
      <c r="C256" s="31" t="s">
        <v>111</v>
      </c>
    </row>
    <row r="257" spans="1:3" x14ac:dyDescent="0.45">
      <c r="A257" s="9" t="s">
        <v>134</v>
      </c>
      <c r="B257" s="10" t="s">
        <v>135</v>
      </c>
      <c r="C257" t="s">
        <v>110</v>
      </c>
    </row>
    <row r="258" spans="1:3" x14ac:dyDescent="0.45">
      <c r="A258" s="9" t="s">
        <v>122</v>
      </c>
      <c r="B258" s="10" t="s">
        <v>123</v>
      </c>
      <c r="C258" s="31" t="s">
        <v>111</v>
      </c>
    </row>
    <row r="259" spans="1:3" x14ac:dyDescent="0.45">
      <c r="A259" s="26" t="s">
        <v>25</v>
      </c>
      <c r="B259" s="28" t="s">
        <v>66</v>
      </c>
      <c r="C259" s="32" t="s">
        <v>52</v>
      </c>
    </row>
    <row r="260" spans="1:3" x14ac:dyDescent="0.45">
      <c r="A260" s="26" t="s">
        <v>609</v>
      </c>
      <c r="B260" s="28" t="s">
        <v>617</v>
      </c>
      <c r="C260" t="s">
        <v>618</v>
      </c>
    </row>
    <row r="261" spans="1:3" x14ac:dyDescent="0.45">
      <c r="A261" s="26" t="s">
        <v>610</v>
      </c>
      <c r="B261" s="28" t="s">
        <v>619</v>
      </c>
      <c r="C261" t="s">
        <v>618</v>
      </c>
    </row>
    <row r="262" spans="1:3" x14ac:dyDescent="0.45">
      <c r="A262" s="26" t="s">
        <v>611</v>
      </c>
      <c r="B262" s="28" t="s">
        <v>620</v>
      </c>
      <c r="C262" t="s">
        <v>618</v>
      </c>
    </row>
    <row r="263" spans="1:3" x14ac:dyDescent="0.45">
      <c r="A263" s="26" t="s">
        <v>612</v>
      </c>
      <c r="B263" s="28" t="s">
        <v>621</v>
      </c>
      <c r="C263" t="s">
        <v>618</v>
      </c>
    </row>
    <row r="264" spans="1:3" x14ac:dyDescent="0.45">
      <c r="A264" s="26" t="s">
        <v>613</v>
      </c>
      <c r="B264" s="28" t="s">
        <v>622</v>
      </c>
      <c r="C264" t="s">
        <v>618</v>
      </c>
    </row>
    <row r="265" spans="1:3" x14ac:dyDescent="0.45">
      <c r="A265" s="26" t="s">
        <v>614</v>
      </c>
      <c r="B265" s="28" t="s">
        <v>623</v>
      </c>
      <c r="C265" t="s">
        <v>618</v>
      </c>
    </row>
    <row r="266" spans="1:3" x14ac:dyDescent="0.45">
      <c r="A266" s="26" t="s">
        <v>615</v>
      </c>
      <c r="B266" s="28" t="s">
        <v>624</v>
      </c>
      <c r="C266" t="s">
        <v>618</v>
      </c>
    </row>
    <row r="267" spans="1:3" x14ac:dyDescent="0.45">
      <c r="A267" s="26" t="s">
        <v>616</v>
      </c>
      <c r="B267" s="28" t="s">
        <v>625</v>
      </c>
      <c r="C267" t="s">
        <v>618</v>
      </c>
    </row>
  </sheetData>
  <sortState xmlns:xlrd2="http://schemas.microsoft.com/office/spreadsheetml/2017/richdata2" ref="A2:C259">
    <sortCondition ref="C2:C259"/>
    <sortCondition ref="A2:A259"/>
  </sortState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17</vt:i4>
      </vt:variant>
    </vt:vector>
  </HeadingPairs>
  <TitlesOfParts>
    <vt:vector size="20" baseType="lpstr">
      <vt:lpstr>申請書</vt:lpstr>
      <vt:lpstr>リスト（削除しないでください）</vt:lpstr>
      <vt:lpstr>Port_code</vt:lpstr>
      <vt:lpstr>申請書!Print_Area</vt:lpstr>
      <vt:lpstr>インドネシア</vt:lpstr>
      <vt:lpstr>カンボジア</vt:lpstr>
      <vt:lpstr>シンガポール</vt:lpstr>
      <vt:lpstr>タイ</vt:lpstr>
      <vt:lpstr>フィリピン</vt:lpstr>
      <vt:lpstr>ブルネイ</vt:lpstr>
      <vt:lpstr>ベトナム</vt:lpstr>
      <vt:lpstr>マレーシア</vt:lpstr>
      <vt:lpstr>ミャンマー</vt:lpstr>
      <vt:lpstr>国名</vt:lpstr>
      <vt:lpstr>台湾</vt:lpstr>
      <vt:lpstr>年</vt:lpstr>
      <vt:lpstr>令和５</vt:lpstr>
      <vt:lpstr>令和５年</vt:lpstr>
      <vt:lpstr>令和６</vt:lpstr>
      <vt:lpstr>令和６年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聖史朗（港湾課）</dc:creator>
  <cp:lastModifiedBy>三原　隆広</cp:lastModifiedBy>
  <cp:lastPrinted>2023-10-03T06:27:05Z</cp:lastPrinted>
  <dcterms:created xsi:type="dcterms:W3CDTF">2022-02-08T10:35:22Z</dcterms:created>
  <dcterms:modified xsi:type="dcterms:W3CDTF">2025-07-15T06:22:40Z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